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75" yWindow="231" windowWidth="17103" windowHeight="9740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5725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<sst xmlns="http://schemas.openxmlformats.org/spreadsheetml/2006/main" count="6644" uniqueCount="2444">
  <si>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</si>
  <si>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</si>
  <si>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</si>
  <si>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</si>
  <si>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</si>
  <si>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</si>
  <si>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</si>
  <si>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</si>
  <si>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</si>
  <si>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</si>
  <si>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</si>
  <si>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</si>
  <si>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</si>
  <si>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</si>
  <si>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</si>
  <si>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</si>
  <si>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</si>
  <si>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</si>
  <si>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</si>
  <si>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</si>
  <si>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</si>
  <si>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</si>
  <si>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</si>
  <si>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</si>
  <si>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</si>
  <si>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</si>
  <si>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</si>
  <si>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</si>
  <si>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</si>
  <si>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</si>
  <si>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</si>
  <si>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</si>
  <si>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</si>
  <si>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</si>
  <si>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</si>
  <si>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</si>
  <si>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</si>
  <si>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</si>
  <si>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</si>
  <si>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</si>
  <si>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</si>
  <si>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</si>
  <si>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</si>
  <si>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</si>
  <si>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</si>
  <si>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</si>
  <si>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</si>
  <si>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</si>
  <si>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</si>
  <si>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</si>
  <si>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</si>
  <si>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</si>
  <si>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</si>
  <si>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</si>
  <si>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</si>
  <si>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</si>
  <si>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</si>
  <si>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</si>
  <si>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</si>
  <si>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</si>
  <si>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</si>
  <si>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</si>
  <si>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</si>
  <si>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</si>
  <si>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</si>
  <si>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</si>
  <si>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</si>
  <si>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</si>
  <si>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</si>
  <si>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</si>
  <si>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</si>
  <si>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</si>
  <si>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</si>
  <si>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</si>
  <si>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</si>
  <si>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</si>
  <si>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</si>
  <si>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</si>
  <si>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</si>
  <si>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</si>
  <si>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</si>
  <si>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</si>
  <si>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</si>
  <si>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</si>
  <si>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</si>
  <si>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</si>
  <si>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</si>
  <si>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</si>
  <si>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</si>
  <si>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</si>
  <si>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</si>
  <si>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</si>
  <si>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</si>
  <si>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</si>
  <si>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</si>
  <si>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</si>
  <si>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</si>
  <si>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</si>
  <si>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</si>
  <si>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</si>
  <si>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</si>
  <si>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</si>
  <si>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</si>
  <si>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</si>
  <si>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</si>
  <si>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</si>
  <si>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</si>
  <si>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</si>
  <si>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</si>
  <si>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</si>
  <si>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</si>
  <si>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</si>
  <si>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</si>
  <si>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</si>
  <si>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</si>
  <si>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</si>
  <si>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</si>
  <si>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</si>
  <si>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</si>
  <si>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</si>
  <si>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</si>
  <si>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</si>
  <si>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</si>
  <si>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</si>
  <si>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</si>
  <si>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</si>
  <si>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</si>
  <si>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</si>
  <si>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</si>
  <si>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</si>
  <si>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</si>
  <si>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</si>
  <si>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</si>
  <si>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</si>
  <si>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</si>
  <si>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</si>
  <si>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</si>
  <si>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</si>
  <si>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</si>
  <si>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</si>
  <si>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</si>
  <si>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</si>
  <si>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</si>
  <si>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</si>
  <si>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</si>
  <si>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</si>
  <si>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</si>
  <si>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</si>
  <si>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</si>
  <si>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</si>
  <si>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</si>
  <si>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</si>
  <si>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</si>
  <si>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</si>
  <si>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</si>
  <si>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</si>
  <si>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</si>
  <si>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</si>
  <si>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</si>
  <si>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</si>
  <si>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</si>
  <si>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</si>
  <si>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</si>
  <si>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</si>
  <si>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</si>
  <si>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</si>
  <si>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</si>
  <si>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</si>
  <si>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</si>
  <si>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</si>
  <si>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</si>
  <si>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</si>
  <si>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</si>
  <si>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</si>
  <si>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</si>
  <si>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</si>
  <si>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</si>
  <si>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</si>
  <si>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</si>
  <si>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</si>
  <si>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</si>
  <si>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</si>
  <si>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</si>
  <si>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</si>
  <si>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</si>
  <si>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</si>
  <si>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</si>
  <si>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</si>
  <si>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</si>
  <si>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</si>
  <si>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</si>
  <si>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</si>
  <si>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</si>
  <si>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</si>
  <si>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</si>
  <si>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</si>
  <si>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</si>
  <si>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</si>
  <si>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</si>
  <si>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</si>
  <si>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</si>
  <si>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</si>
  <si>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</si>
  <si>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</si>
  <si>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</si>
  <si>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</si>
  <si>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</si>
  <si>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</si>
  <si>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</si>
  <si>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</si>
  <si>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</si>
  <si>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</si>
  <si>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</si>
  <si>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</si>
  <si>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</si>
  <si>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</si>
  <si>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</si>
  <si>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</si>
  <si>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</si>
  <si>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</si>
  <si>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</si>
  <si>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</si>
  <si>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</si>
  <si>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</si>
  <si>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</si>
  <si>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</si>
  <si>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</si>
  <si>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</si>
  <si>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</si>
  <si>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</si>
  <si>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</si>
  <si>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</si>
  <si>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</si>
  <si>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</si>
  <si>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</si>
  <si>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</si>
  <si>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</si>
  <si>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</si>
  <si>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</si>
  <si>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</si>
  <si>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</si>
  <si>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</si>
  <si>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</si>
  <si>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</si>
  <si>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</si>
  <si>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</si>
  <si>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</si>
  <si>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</si>
  <si>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</si>
  <si>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</si>
  <si>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</si>
  <si>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</si>
  <si>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</si>
  <si>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</si>
  <si>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</si>
  <si>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</si>
  <si>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</si>
  <si>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</si>
  <si>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</si>
  <si>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</si>
  <si>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</si>
  <si>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</si>
  <si>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</si>
  <si>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</si>
  <si>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</si>
  <si>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</si>
  <si>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</si>
  <si>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</si>
  <si>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</si>
  <si>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</si>
  <si>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</si>
  <si>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</si>
  <si>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</si>
  <si>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</si>
  <si>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</si>
  <si>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</si>
  <si>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</si>
  <si>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</si>
  <si>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</si>
  <si>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</si>
  <si>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</si>
  <si>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</si>
  <si>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</si>
  <si>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</si>
  <si>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</si>
  <si>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</si>
  <si>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</si>
  <si>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</si>
  <si>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</si>
  <si>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</si>
  <si>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</si>
  <si>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</si>
  <si>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</si>
  <si>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</si>
  <si>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</si>
  <si>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</si>
  <si>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</si>
  <si>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</si>
  <si>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</si>
  <si>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</si>
  <si>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</si>
  <si>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</si>
  <si>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</si>
  <si>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</si>
  <si>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</si>
  <si>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</si>
  <si>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</si>
  <si>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</si>
  <si>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</si>
  <si>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</si>
  <si>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</si>
  <si>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</si>
  <si>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</si>
  <si>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</si>
  <si>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</si>
  <si>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</si>
  <si>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</si>
  <si>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</si>
  <si>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</si>
  <si>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</si>
  <si>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</si>
  <si>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</si>
  <si>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</si>
  <si>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</si>
  <si>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</si>
  <si>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</si>
  <si>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</si>
  <si>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</si>
  <si>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</si>
  <si>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</si>
  <si>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</si>
  <si>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</si>
  <si>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</si>
  <si>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</si>
  <si>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</si>
  <si>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</si>
  <si>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</si>
  <si>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</si>
  <si>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</si>
  <si>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</si>
  <si>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</si>
  <si>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</si>
  <si>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</si>
  <si>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</si>
  <si>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</si>
  <si>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</si>
  <si>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</si>
  <si>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</si>
  <si>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</si>
  <si>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</si>
  <si>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</si>
  <si>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</si>
  <si>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</si>
  <si>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</si>
  <si>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</si>
  <si>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</si>
  <si>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</si>
  <si>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</si>
  <si>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</si>
  <si>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</si>
  <si>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</si>
  <si>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</si>
  <si>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</si>
  <si>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</si>
  <si>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</si>
  <si>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</si>
  <si>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</si>
  <si>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</si>
  <si>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</si>
  <si>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</si>
  <si>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</si>
  <si>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</si>
  <si>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</si>
  <si>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</si>
  <si>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</si>
  <si>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</si>
  <si>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</si>
  <si>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</si>
  <si>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</si>
  <si>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</si>
  <si>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</si>
  <si>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</si>
  <si>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</si>
  <si>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</si>
  <si>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</si>
  <si>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</si>
  <si>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</si>
  <si>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</si>
  <si>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</si>
  <si>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</si>
  <si>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</si>
  <si>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</si>
  <si>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</si>
  <si>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</si>
  <si>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</si>
  <si>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</si>
  <si>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</si>
  <si>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</si>
  <si>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</si>
  <si>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</si>
  <si>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</si>
  <si>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</si>
  <si>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</si>
  <si>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</si>
  <si>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</si>
  <si>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</si>
  <si>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</si>
  <si>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</si>
  <si>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</si>
  <si>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</si>
  <si>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</si>
  <si>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</si>
  <si>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</si>
  <si>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</si>
  <si>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</si>
  <si>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</si>
  <si>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</si>
  <si>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</si>
  <si>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</si>
  <si>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</si>
  <si>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</si>
  <si>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</si>
  <si>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</si>
  <si>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</si>
  <si>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</si>
  <si>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</si>
  <si>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</si>
  <si>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</si>
  <si>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</si>
  <si>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</si>
  <si>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</si>
  <si>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</si>
  <si>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</si>
  <si>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</si>
  <si>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</si>
  <si>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</si>
  <si>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</si>
  <si>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</si>
  <si>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</si>
  <si>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</si>
  <si>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</si>
  <si>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</si>
  <si>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</si>
  <si>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</si>
  <si>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</si>
  <si>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</si>
  <si>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</si>
  <si>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</si>
  <si>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</si>
  <si>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</si>
  <si>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</si>
  <si>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</si>
  <si>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</si>
  <si>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</si>
  <si>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</si>
  <si>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</si>
  <si>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</si>
  <si>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</si>
  <si>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</si>
  <si>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</si>
  <si>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</si>
  <si>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</si>
  <si>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</si>
  <si>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</si>
  <si>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</si>
  <si>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</si>
  <si>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</si>
  <si>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</si>
  <si>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</si>
  <si>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</si>
  <si>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</si>
  <si>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</si>
  <si>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</si>
  <si>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</si>
  <si>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</si>
  <si>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</si>
  <si>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</si>
  <si>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</si>
  <si>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</si>
  <si>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</si>
  <si>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</si>
  <si>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</si>
  <si>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</si>
  <si>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</si>
  <si>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</si>
  <si>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</si>
  <si>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</si>
  <si>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</si>
  <si>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</si>
  <si>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</si>
  <si>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</si>
  <si>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</si>
  <si>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</si>
  <si>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</si>
  <si>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</si>
  <si>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</si>
  <si>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</si>
  <si>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</si>
  <si>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</si>
  <si>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</si>
  <si>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</si>
  <si>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</si>
  <si>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</si>
  <si>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</si>
  <si>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</si>
  <si>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</si>
  <si>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</si>
  <si>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</si>
  <si>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</si>
  <si>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</si>
  <si>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</si>
  <si>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</si>
  <si>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</si>
  <si>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</si>
  <si>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</si>
  <si>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</si>
  <si>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</si>
  <si>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</si>
  <si>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</si>
  <si>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</si>
  <si>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</si>
  <si>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</si>
  <si>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</si>
  <si>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</si>
  <si>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</si>
  <si>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</si>
  <si>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</si>
  <si>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</si>
  <si>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</si>
  <si>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</si>
  <si>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</si>
  <si>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</si>
  <si>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</si>
  <si>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</si>
  <si>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</si>
  <si>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</si>
  <si>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</si>
  <si>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</si>
  <si>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</si>
  <si>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</si>
  <si>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</si>
  <si>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</si>
  <si>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</si>
  <si>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</si>
  <si>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</si>
  <si>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</si>
  <si>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</si>
  <si>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</si>
  <si>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</si>
  <si>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</si>
  <si>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</si>
  <si>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</si>
  <si>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</si>
  <si>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</si>
  <si>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</si>
  <si>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</si>
  <si>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</si>
  <si>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</si>
  <si>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</si>
  <si>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</si>
  <si>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</si>
  <si>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</si>
  <si>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</si>
  <si>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</si>
  <si>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</si>
  <si>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</si>
  <si>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</si>
  <si>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</si>
  <si>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</si>
  <si>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</si>
  <si>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</si>
  <si>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</si>
  <si>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</si>
  <si>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</si>
  <si>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</si>
  <si>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</si>
  <si>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</si>
  <si>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</si>
  <si>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</si>
  <si>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</si>
  <si>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</si>
  <si>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</si>
  <si>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</si>
  <si>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</si>
  <si>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</si>
  <si>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</si>
  <si>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</si>
  <si>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</si>
  <si>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</si>
  <si>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</si>
  <si>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</si>
  <si>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</si>
  <si>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</si>
  <si>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</si>
  <si>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</si>
  <si>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</si>
  <si>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</si>
  <si>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</si>
  <si>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</si>
  <si>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</si>
  <si>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</si>
  <si>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</si>
  <si>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</si>
  <si>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</si>
  <si>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</si>
  <si>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</si>
  <si>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</si>
  <si>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</si>
  <si>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</si>
  <si>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</si>
  <si>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</si>
  <si>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</si>
  <si>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</si>
  <si>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</si>
  <si>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</si>
  <si>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</si>
  <si>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</si>
  <si>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</si>
  <si>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</si>
  <si>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</si>
  <si>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</si>
  <si>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</si>
  <si>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</si>
  <si>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</si>
  <si>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</si>
  <si>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</si>
  <si>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</si>
  <si>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</si>
  <si>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</si>
  <si>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</si>
  <si>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</si>
  <si>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</si>
  <si>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</si>
  <si>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</si>
  <si>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</si>
  <si>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</si>
  <si>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</si>
  <si>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</si>
  <si>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</si>
  <si>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</si>
  <si>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</si>
  <si>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</si>
  <si>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</si>
  <si>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</si>
  <si>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</si>
  <si>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</si>
  <si>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</si>
  <si>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</si>
  <si>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</si>
  <si>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</si>
  <si>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</si>
  <si>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</si>
  <si>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</si>
  <si>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</si>
  <si>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</si>
  <si>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</si>
  <si>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</si>
  <si>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</si>
  <si>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</si>
  <si>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</si>
  <si>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</si>
  <si>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</si>
  <si>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</si>
  <si>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</si>
  <si>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</si>
  <si>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</si>
  <si>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</si>
  <si>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</si>
  <si>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</si>
  <si>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</si>
  <si>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</si>
  <si>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</si>
  <si>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</si>
  <si>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</si>
  <si>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</si>
  <si>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</si>
  <si>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</si>
  <si>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</si>
  <si>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</si>
  <si>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</si>
  <si>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</si>
  <si>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</si>
  <si>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</si>
  <si>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</si>
  <si>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</si>
  <si>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</si>
  <si>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</si>
  <si>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</si>
  <si>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</si>
  <si>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</si>
  <si>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</si>
  <si>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</si>
  <si>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</si>
  <si>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</si>
  <si>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</si>
  <si>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</si>
  <si>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</si>
  <si>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</si>
  <si>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</si>
  <si>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</si>
  <si>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</si>
  <si>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</si>
  <si>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</si>
  <si>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</si>
  <si>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</si>
  <si>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</si>
  <si>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</si>
  <si>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</si>
  <si>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</si>
  <si>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</si>
  <si>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</si>
  <si>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</si>
  <si>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</si>
  <si>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</si>
  <si>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</si>
  <si>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</si>
  <si>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</si>
  <si>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</si>
  <si>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</si>
  <si>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</si>
  <si>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</si>
  <si>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</si>
  <si>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</si>
  <si>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</si>
  <si>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</si>
  <si>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</si>
  <si>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</si>
  <si>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</si>
  <si>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</si>
  <si>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</si>
  <si>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</si>
  <si>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</si>
  <si>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</si>
  <si>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</si>
  <si>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</si>
  <si>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</si>
  <si>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</si>
  <si>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</si>
  <si>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</si>
  <si>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</si>
  <si>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</si>
  <si>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</si>
  <si>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</si>
  <si>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</si>
  <si>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</si>
  <si>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</si>
  <si>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</si>
  <si>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</si>
  <si>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</si>
  <si>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</si>
  <si>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</si>
  <si>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</si>
  <si>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</si>
  <si>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</si>
  <si>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</si>
  <si>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</si>
  <si>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</si>
  <si>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</si>
  <si>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</si>
  <si>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</si>
  <si>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</si>
  <si>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</si>
  <si>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</si>
  <si>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</si>
  <si>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</si>
  <si>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</si>
  <si>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</si>
  <si>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</si>
  <si>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</si>
  <si>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</si>
  <si>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</si>
  <si>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</si>
  <si>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</si>
  <si>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</si>
  <si>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</si>
  <si>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</si>
  <si>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</si>
  <si>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</si>
  <si>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</si>
  <si>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</si>
  <si>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</si>
  <si>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</si>
  <si>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</si>
  <si>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</si>
  <si>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</si>
  <si>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</si>
  <si>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</si>
  <si>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</si>
  <si>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</si>
  <si>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</si>
  <si>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</si>
  <si>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</si>
  <si>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</si>
  <si>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</si>
  <si>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</si>
  <si>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</si>
  <si>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</si>
  <si>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</si>
  <si>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</si>
  <si>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</si>
  <si>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</si>
  <si>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</si>
  <si>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</si>
  <si>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</si>
  <si>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</si>
  <si>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</si>
  <si>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</si>
  <si>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</si>
  <si>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</si>
  <si>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</si>
  <si>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</si>
  <si>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</si>
  <si>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</si>
  <si>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</si>
  <si>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</si>
  <si>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</si>
  <si>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</si>
  <si>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</si>
  <si>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</si>
  <si>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</si>
  <si>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</si>
  <si>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</si>
  <si>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</si>
  <si>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</si>
  <si>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</si>
  <si>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</si>
  <si>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</si>
  <si>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</si>
  <si>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</si>
  <si>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</si>
  <si>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</si>
  <si>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</si>
  <si>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</si>
  <si>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</si>
  <si>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</si>
  <si>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</si>
  <si>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</si>
  <si>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</si>
  <si>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</si>
  <si>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</si>
  <si>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</si>
  <si>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</si>
  <si>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</si>
  <si>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</si>
  <si>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</si>
  <si>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</si>
  <si>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</si>
  <si>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</si>
  <si>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</si>
  <si>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</si>
  <si>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</si>
  <si>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</si>
  <si>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</si>
  <si>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</si>
  <si>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</si>
  <si>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</si>
  <si>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</si>
  <si>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</si>
  <si>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</si>
  <si>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</si>
  <si>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</si>
  <si>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</si>
  <si>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</si>
  <si>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</si>
  <si>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</si>
  <si>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</si>
  <si>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</si>
  <si>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</si>
  <si>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</si>
  <si>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</si>
  <si>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</si>
  <si>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</si>
  <si>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</si>
  <si>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</si>
  <si>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</si>
  <si>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</si>
  <si>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</si>
  <si>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</si>
  <si>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</si>
  <si>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</si>
  <si>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</si>
  <si>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</si>
  <si>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</si>
  <si>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</si>
  <si>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</si>
  <si>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</si>
  <si>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</si>
  <si>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</si>
  <si>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</si>
  <si>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</si>
  <si>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</si>
  <si>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</si>
  <si>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</si>
  <si>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</si>
  <si>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</si>
  <si>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</si>
  <si>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</si>
  <si>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</si>
  <si>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</si>
  <si>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</si>
  <si>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</si>
  <si>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</si>
  <si>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</si>
  <si>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</si>
  <si>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</si>
  <si>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</si>
  <si>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</si>
  <si>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</si>
  <si>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</si>
  <si>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</si>
  <si>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</si>
  <si>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</si>
  <si>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</si>
  <si>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</si>
  <si>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</si>
  <si>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</si>
  <si>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</si>
  <si>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</si>
  <si>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</si>
  <si>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</si>
  <si>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</si>
  <si>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</si>
  <si>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</si>
  <si>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</si>
  <si>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</si>
  <si>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</si>
  <si>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</si>
  <si>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</si>
  <si>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</si>
  <si>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</si>
  <si>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</si>
  <si>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</si>
  <si>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</si>
  <si>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</si>
  <si>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</si>
  <si>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</si>
  <si>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</si>
  <si>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</si>
  <si>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</si>
  <si>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</si>
  <si>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</si>
  <si>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</si>
  <si>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</si>
  <si>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</si>
  <si>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</si>
  <si>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</si>
  <si>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</si>
  <si>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</si>
  <si>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</si>
  <si>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</si>
  <si>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</si>
  <si>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</si>
  <si>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</si>
  <si>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</si>
  <si>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</si>
  <si>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</si>
  <si>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</si>
  <si>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</si>
  <si>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</si>
  <si>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</si>
  <si>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</si>
  <si>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</si>
  <si>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</si>
  <si>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</si>
  <si>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</si>
  <si>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</si>
  <si>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</si>
  <si>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</si>
  <si>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</si>
  <si>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</si>
  <si>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</si>
  <si>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</si>
  <si>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</si>
  <si>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</si>
  <si>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</si>
  <si>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</si>
  <si>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</si>
  <si>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</si>
  <si>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</si>
  <si>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</si>
  <si>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</si>
  <si>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</si>
  <si>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</si>
  <si>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</si>
  <si>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</si>
  <si>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</si>
  <si>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</si>
  <si>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</si>
  <si>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</si>
  <si>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</si>
  <si>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</si>
  <si>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</si>
  <si>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</si>
  <si>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</si>
  <si>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</si>
  <si>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</si>
  <si>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</si>
  <si>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</si>
  <si>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</si>
  <si>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</si>
  <si>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</si>
  <si>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</si>
  <si>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</si>
  <si>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</si>
  <si>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</si>
  <si>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</si>
  <si>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</si>
  <si>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</si>
  <si>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</si>
  <si>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</si>
  <si>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</si>
  <si>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</si>
  <si>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</si>
  <si>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</si>
  <si>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</si>
  <si>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</si>
  <si>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</si>
  <si>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</si>
  <si>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</si>
  <si>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</si>
  <si>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</si>
  <si>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</si>
  <si>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</si>
  <si>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</si>
  <si>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</si>
  <si>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</si>
  <si>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</si>
  <si>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</si>
  <si>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</si>
  <si>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</si>
  <si>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</si>
  <si>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</si>
  <si>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</si>
  <si>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</si>
  <si>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</si>
  <si>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</si>
  <si>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</si>
  <si>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</si>
  <si>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</si>
  <si>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</si>
  <si>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</si>
  <si>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</si>
  <si>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</si>
  <si>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</si>
  <si>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</si>
  <si>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</si>
  <si>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</si>
  <si>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</si>
  <si>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</si>
  <si>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</si>
  <si>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</si>
  <si>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</si>
  <si>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</si>
  <si>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</si>
  <si>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</si>
  <si>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</si>
  <si>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</si>
  <si>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</si>
  <si>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</si>
  <si>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</si>
  <si>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</si>
  <si>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</si>
  <si>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</si>
  <si>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</si>
  <si>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</si>
  <si>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</si>
  <si>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</si>
  <si>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</si>
  <si>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</si>
  <si>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</si>
  <si>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</si>
  <si>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</si>
  <si>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</si>
  <si>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</si>
  <si>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</si>
  <si>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</si>
  <si>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</si>
  <si>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</si>
  <si>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</si>
  <si>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</si>
  <si>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</si>
  <si>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</si>
  <si>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</si>
  <si>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</si>
  <si>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</si>
  <si>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</si>
  <si>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</si>
  <si>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</si>
  <si>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</si>
  <si>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</si>
  <si>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</si>
  <si>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</si>
  <si>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</si>
  <si>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</si>
  <si>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</si>
  <si>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</si>
  <si>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</si>
  <si>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</si>
  <si>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</si>
  <si>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</si>
  <si>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</si>
  <si>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</si>
  <si>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</si>
  <si>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</si>
  <si>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</si>
  <si>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</si>
  <si>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</si>
  <si>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</si>
  <si>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</si>
  <si>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</si>
  <si>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</si>
  <si>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</si>
  <si>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</si>
  <si>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</si>
  <si>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</si>
  <si>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</si>
  <si>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</si>
  <si>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</si>
  <si>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</si>
  <si>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</si>
  <si>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</si>
  <si>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</si>
  <si>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</si>
  <si>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</si>
  <si>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</si>
  <si>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</si>
  <si>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</si>
  <si>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</si>
  <si>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</si>
  <si>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</si>
  <si>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</si>
  <si>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</si>
  <si>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</si>
  <si>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</si>
  <si>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</si>
  <si>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</si>
  <si>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</si>
  <si>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</si>
  <si>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</si>
  <si>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</si>
  <si>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</si>
  <si>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</si>
  <si>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</si>
  <si>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</si>
  <si>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</si>
  <si>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</si>
  <si>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</si>
  <si>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</si>
  <si>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</si>
  <si>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</si>
  <si>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</si>
  <si>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</si>
  <si>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</si>
  <si>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</si>
  <si>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</si>
  <si>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</si>
  <si>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</si>
  <si>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</si>
  <si>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</si>
  <si>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</si>
  <si>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</si>
  <si>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</si>
  <si>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</si>
  <si>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</si>
  <si>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</si>
  <si>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</si>
  <si>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</si>
  <si>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</si>
  <si>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</si>
  <si>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</si>
  <si>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</si>
  <si>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</si>
  <si>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</si>
  <si>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</si>
  <si>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</si>
  <si>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</si>
  <si>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</si>
  <si>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</si>
  <si>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</si>
  <si>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</si>
  <si>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</si>
  <si>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</si>
  <si>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</si>
  <si>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</si>
  <si>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</si>
  <si>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</si>
  <si>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</si>
  <si>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</si>
  <si>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</si>
  <si>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</si>
  <si>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</si>
  <si>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</si>
  <si>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</si>
  <si>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</si>
  <si>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</si>
  <si>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</si>
  <si>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</si>
  <si>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</si>
  <si>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</si>
  <si>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</si>
  <si>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</si>
  <si>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</si>
  <si>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</si>
  <si>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</si>
  <si>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</si>
  <si>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</si>
  <si>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</si>
  <si>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</si>
  <si>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</si>
  <si>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</si>
  <si>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</si>
  <si>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</si>
  <si>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</si>
  <si>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</si>
  <si>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</si>
  <si>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</si>
  <si>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</si>
  <si>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</si>
  <si>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</si>
  <si>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</si>
  <si>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</si>
  <si>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</si>
  <si>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</si>
  <si>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</si>
  <si>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</si>
  <si>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</si>
  <si>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</si>
  <si>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</si>
  <si>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</si>
  <si>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</si>
  <si>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</si>
  <si>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</si>
  <si>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</si>
  <si>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</si>
  <si>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</si>
  <si>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</si>
  <si>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</si>
  <si>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</si>
  <si>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</si>
  <si>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</si>
  <si>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</si>
  <si>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</si>
  <si>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</si>
  <si>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</si>
  <si>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</si>
  <si>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</si>
  <si>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</si>
  <si>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</si>
  <si>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</si>
  <si>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</si>
  <si>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</si>
  <si>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</si>
  <si>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</si>
  <si>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</si>
  <si>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</si>
  <si>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</si>
  <si>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</si>
  <si>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</si>
  <si>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</si>
  <si>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</si>
  <si>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</si>
  <si>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</si>
  <si>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</si>
  <si>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</si>
  <si>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</si>
  <si>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</si>
  <si>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</si>
  <si>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</si>
  <si>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</si>
  <si>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</si>
  <si>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</si>
  <si>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</si>
  <si>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</si>
  <si>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</si>
  <si>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</si>
  <si>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</si>
  <si>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</si>
  <si>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</si>
  <si>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</si>
  <si>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</si>
  <si>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</si>
  <si>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</si>
  <si>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</si>
  <si>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</si>
  <si>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</si>
  <si>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</si>
  <si>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</si>
  <si>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</si>
  <si>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</si>
  <si>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</si>
  <si>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</si>
  <si>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</si>
  <si>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</si>
  <si>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</si>
  <si>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</si>
  <si>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</si>
  <si>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</si>
  <si>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</si>
  <si>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</si>
  <si>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</si>
  <si>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</si>
  <si>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</si>
  <si>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</si>
  <si>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</si>
  <si>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</si>
  <si>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</si>
  <si>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</si>
  <si>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</si>
  <si>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</si>
  <si>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</si>
  <si>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</si>
  <si>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</si>
  <si>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</si>
  <si>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</si>
  <si>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</si>
  <si>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</si>
  <si>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</si>
  <si>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</si>
  <si>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</si>
  <si>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</si>
  <si>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</si>
  <si>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</si>
  <si>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</si>
  <si>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</si>
  <si>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</si>
  <si>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</si>
  <si>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</si>
  <si>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</si>
  <si>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</si>
  <si>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</si>
  <si>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</si>
  <si>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</si>
  <si>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</si>
  <si>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</si>
  <si>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</si>
  <si>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</si>
  <si>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</si>
  <si>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</si>
  <si>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</si>
  <si>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</si>
  <si>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</si>
  <si>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</si>
  <si>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</si>
  <si>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</si>
  <si>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</si>
  <si>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</si>
  <si>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</si>
  <si>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</si>
  <si>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</si>
  <si>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</si>
  <si>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</si>
  <si>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</si>
  <si>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</si>
  <si>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</si>
  <si>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</si>
  <si>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</si>
  <si>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</si>
  <si>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</si>
  <si>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</si>
  <si>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</si>
  <si>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</si>
  <si>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</si>
  <si>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</si>
  <si>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</si>
  <si>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</si>
  <si>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</si>
  <si>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</si>
  <si>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</si>
  <si>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</si>
  <si>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</si>
  <si>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</si>
  <si>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</si>
  <si>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</si>
  <si>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</si>
  <si>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</si>
  <si>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</si>
  <si>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</si>
  <si>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</si>
  <si>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</si>
  <si>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</si>
  <si>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</si>
  <si>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</si>
  <si>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</si>
  <si>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</si>
  <si>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</si>
  <si>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</si>
  <si>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</si>
  <si>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</si>
  <si>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</si>
  <si>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</si>
  <si>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</si>
  <si>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</si>
  <si>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</si>
  <si>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</si>
  <si>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</si>
  <si>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</si>
  <si>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</si>
  <si>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</si>
  <si>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</si>
  <si>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</si>
  <si>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</si>
  <si>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</si>
  <si>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</si>
  <si>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</si>
  <si>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</si>
  <si>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</si>
  <si>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</si>
  <si>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</si>
  <si>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</si>
  <si>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</si>
  <si>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</si>
  <si>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</si>
  <si>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</si>
  <si>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</si>
  <si>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</si>
  <si>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</si>
  <si>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</si>
  <si>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</si>
  <si>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</si>
  <si>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</si>
  <si>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</si>
  <si>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</si>
  <si>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</si>
  <si>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</si>
  <si>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</si>
  <si>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</si>
  <si>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</si>
  <si>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</si>
  <si>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</si>
  <si>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</si>
  <si>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</si>
  <si>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</si>
  <si>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</si>
  <si>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</si>
  <si>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</si>
  <si>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</si>
  <si>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</si>
  <si>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</si>
  <si>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</si>
  <si>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</si>
  <si>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</si>
  <si>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</si>
  <si>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</si>
  <si>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</si>
  <si>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</si>
  <si>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</si>
  <si>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</si>
  <si>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</si>
  <si>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</si>
  <si>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</si>
  <si>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</si>
  <si>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</si>
  <si>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</si>
  <si>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</si>
  <si>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</si>
  <si>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</si>
  <si>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</si>
  <si>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</si>
  <si>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</si>
  <si>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</si>
  <si>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</si>
  <si>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</si>
  <si>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</si>
  <si>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</si>
  <si>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</si>
  <si>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</si>
  <si>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</si>
  <si>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</si>
  <si>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</si>
  <si>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</si>
  <si>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</si>
  <si>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</si>
  <si>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</si>
  <si>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</si>
  <si>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</si>
  <si>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</si>
  <si>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</si>
  <si>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</si>
  <si>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</si>
  <si>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</si>
  <si>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</si>
  <si>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</si>
  <si>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</si>
  <si>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</si>
  <si>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</si>
  <si>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</si>
  <si>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</si>
  <si>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</si>
  <si>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</si>
  <si>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</si>
  <si>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</si>
  <si>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</si>
  <si>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</si>
  <si>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</si>
  <si>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</si>
  <si>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</si>
  <si>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</si>
  <si>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</si>
  <si>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</si>
  <si>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</si>
  <si>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</si>
  <si>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</si>
  <si>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</si>
  <si>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</si>
  <si>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</si>
  <si>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</si>
  <si>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</si>
  <si>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</si>
  <si>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</si>
  <si>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</si>
  <si>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</si>
  <si>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</si>
  <si>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</si>
  <si>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</si>
  <si>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</si>
  <si>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</si>
  <si>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</si>
  <si>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</si>
  <si>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</si>
  <si>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</si>
  <si>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</si>
  <si>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</si>
  <si>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</si>
  <si>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</si>
  <si>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</si>
  <si>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</si>
  <si>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</si>
  <si>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</si>
  <si>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</si>
  <si>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</si>
  <si>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</si>
  <si>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</si>
  <si>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</si>
  <si>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</si>
  <si>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</si>
  <si>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</si>
  <si>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</si>
  <si>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</si>
  <si>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</si>
  <si>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</si>
  <si>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</si>
  <si>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</si>
  <si>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</si>
  <si>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</si>
  <si>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</si>
  <si>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</si>
  <si>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</si>
  <si>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</si>
  <si>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</si>
  <si>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</si>
  <si>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</si>
  <si>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</si>
  <si>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</si>
  <si>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</si>
  <si>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</si>
  <si>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</si>
  <si>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</si>
  <si>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</si>
  <si>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</si>
  <si>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</si>
  <si>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</si>
  <si>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</si>
  <si>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</si>
  <si>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</si>
  <si>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</si>
  <si>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</si>
  <si>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</si>
  <si>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</si>
  <si>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</si>
  <si>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</si>
  <si>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</si>
  <si>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</si>
  <si>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</si>
  <si>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</si>
  <si>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</si>
  <si>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</si>
  <si>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</si>
  <si>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</si>
  <si>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</si>
  <si>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</si>
  <si>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</si>
  <si>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</si>
  <si>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</si>
  <si>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</si>
  <si>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</si>
  <si>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</si>
  <si>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</si>
  <si>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</si>
  <si>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</si>
  <si>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</si>
  <si>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</si>
  <si>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</si>
  <si>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</si>
  <si>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</si>
  <si>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</si>
  <si>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</si>
  <si>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</si>
  <si>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</si>
  <si>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</si>
  <si>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</si>
  <si>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</si>
  <si>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</si>
  <si>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</si>
  <si>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</si>
  <si>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</si>
  <si>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</si>
  <si>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</si>
  <si>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</si>
  <si>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</si>
  <si>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</si>
  <si>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</si>
  <si>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</si>
  <si>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</si>
  <si>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</si>
  <si>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</si>
  <si>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</si>
  <si>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</si>
  <si>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</si>
  <si>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</si>
  <si>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</si>
  <si>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</si>
  <si>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</si>
  <si>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</si>
  <si>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</si>
  <si>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</si>
  <si>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</si>
  <si>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</si>
  <si>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</si>
  <si>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</si>
  <si>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</si>
  <si>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</si>
  <si>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</si>
  <si>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</si>
  <si>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</si>
  <si>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</si>
  <si>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</si>
  <si>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</si>
  <si>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</si>
  <si>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</si>
  <si>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</si>
  <si>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</si>
  <si>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</si>
  <si>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</si>
  <si>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</si>
  <si>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</si>
  <si>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</si>
  <si>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</si>
  <si>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</si>
  <si>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</si>
  <si>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</si>
  <si>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</si>
  <si>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</si>
  <si>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</si>
  <si>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</si>
  <si>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</si>
  <si>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</si>
  <si>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</si>
  <si>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</si>
  <si>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</si>
  <si>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</si>
  <si>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</si>
  <si>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</si>
  <si>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</si>
  <si>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</si>
  <si>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</si>
  <si>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</si>
  <si>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</si>
  <si>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</si>
  <si>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</si>
  <si>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</si>
  <si>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</si>
  <si>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</si>
  <si>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</si>
  <si>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</si>
  <si>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</si>
  <si>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</si>
  <si>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</si>
  <si>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</si>
  <si>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</si>
  <si>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</si>
  <si>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</si>
  <si>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</si>
  <si>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</si>
  <si>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</si>
  <si>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</si>
  <si>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</si>
  <si>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</si>
  <si>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</si>
  <si>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</si>
  <si>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</si>
  <si>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</si>
  <si>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</si>
  <si>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</si>
  <si>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</si>
  <si>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</si>
  <si>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</si>
  <si>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</si>
  <si>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</si>
  <si>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</si>
  <si>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</si>
  <si>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</si>
  <si>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</si>
  <si>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</si>
  <si>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</si>
  <si>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</si>
  <si>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</si>
  <si>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</si>
  <si>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</si>
  <si>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</si>
  <si>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</si>
  <si>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</si>
  <si>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</si>
  <si>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</si>
  <si>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</si>
  <si>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</si>
  <si>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</si>
  <si>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</si>
  <si>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</si>
  <si>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</si>
  <si>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</si>
  <si>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</si>
  <si>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</si>
  <si>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</si>
  <si>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</si>
  <si>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</si>
  <si>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</si>
  <si>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</si>
  <si>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</si>
  <si>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</si>
  <si>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</si>
  <si>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</si>
  <si>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</si>
  <si>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</si>
  <si>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</si>
  <si>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</si>
  <si>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</si>
  <si>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</si>
  <si>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</si>
  <si>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</si>
  <si>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</si>
  <si>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</si>
  <si>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</si>
  <si>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</si>
  <si>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</si>
  <si>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</si>
  <si>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</si>
  <si>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</si>
  <si>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</si>
  <si>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</si>
  <si>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</si>
  <si>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</si>
  <si>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</si>
  <si>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</si>
  <si>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</si>
  <si>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</si>
  <si>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</si>
  <si>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</si>
  <si>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</si>
  <si>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</si>
  <si>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</si>
  <si>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</si>
  <si>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</si>
  <si>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</si>
  <si>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</si>
  <si>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</si>
  <si>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</si>
  <si>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</si>
  <si>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</si>
  <si>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</si>
  <si>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</si>
  <si>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</si>
  <si>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</si>
  <si>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</si>
  <si>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</si>
  <si>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</si>
  <si>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</si>
  <si>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</si>
  <si>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</si>
  <si>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</si>
  <si>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</si>
  <si>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</si>
  <si>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</si>
  <si>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</si>
  <si>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</si>
  <si>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</si>
  <si>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</si>
  <si>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</si>
  <si>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</si>
  <si>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</si>
  <si>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</si>
  <si>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</si>
  <si>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</si>
  <si>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</si>
  <si>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</si>
  <si>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</si>
  <si>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</si>
  <si>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</si>
  <si>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</si>
  <si>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</si>
  <si>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</si>
  <si>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</si>
  <si>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</si>
  <si>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</si>
  <si>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</si>
  <si>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</si>
  <si>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</si>
  <si>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</si>
  <si>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</si>
  <si>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</si>
  <si>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</si>
  <si>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</si>
  <si>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</si>
  <si>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</si>
  <si>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</si>
  <si>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</si>
  <si>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</si>
  <si>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</si>
  <si>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</si>
  <si>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</si>
  <si>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</si>
  <si>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</si>
  <si>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</si>
  <si>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</si>
  <si>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</si>
  <si>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</si>
  <si>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</si>
  <si>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</si>
  <si>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</si>
  <si>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</si>
  <si>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</si>
  <si>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</si>
  <si>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</si>
  <si>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</si>
  <si>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</si>
  <si>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</si>
  <si>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</si>
  <si>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</si>
  <si>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</si>
  <si>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</si>
  <si>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</si>
  <si>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</si>
  <si>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</si>
  <si>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</si>
  <si>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</si>
  <si>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</si>
  <si>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</si>
  <si>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</si>
  <si>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</si>
  <si>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</si>
  <si>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</si>
  <si>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</si>
  <si>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</si>
  <si>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</si>
  <si>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</si>
  <si>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</si>
  <si>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</si>
  <si>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</si>
  <si>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</si>
  <si>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</si>
  <si>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</si>
  <si>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</si>
  <si>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</si>
  <si>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</si>
  <si>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</si>
  <si>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</si>
  <si>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</si>
  <si>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</si>
  <si>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</si>
  <si>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</si>
  <si>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</si>
  <si>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</si>
  <si>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</si>
  <si>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</si>
  <si>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</si>
  <si>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</si>
  <si>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</si>
  <si>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</si>
  <si>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</si>
  <si>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</si>
  <si>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</si>
  <si>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</si>
  <si>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</si>
  <si>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</si>
  <si>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</si>
  <si>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</si>
  <si>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</si>
  <si>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</si>
  <si>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</si>
  <si>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</si>
  <si>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</si>
  <si>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</si>
  <si>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</si>
  <si>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</si>
  <si>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</si>
  <si>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</si>
  <si>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</si>
  <si>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</si>
  <si>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</si>
  <si>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</si>
  <si>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</si>
  <si>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</si>
  <si>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</si>
  <si>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</si>
  <si>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</si>
  <si>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</si>
  <si>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</si>
  <si>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</si>
  <si>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</si>
  <si>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</si>
  <si>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</si>
  <si>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</si>
  <si>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</si>
  <si>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</si>
  <si>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</si>
  <si>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</si>
  <si>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</si>
  <si>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</si>
  <si>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</si>
  <si>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</si>
  <si>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</si>
  <si>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</si>
  <si>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</si>
  <si>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</si>
  <si>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</si>
  <si>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</si>
  <si>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</si>
  <si>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</si>
  <si>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</si>
  <si>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</si>
  <si>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</si>
  <si>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</si>
  <si>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</si>
  <si>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</si>
  <si>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</si>
  <si>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</si>
  <si>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</si>
  <si>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</si>
  <si>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</si>
  <si>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</si>
  <si>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</si>
  <si>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</si>
  <si>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</si>
  <si>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</si>
  <si>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</si>
  <si>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</si>
  <si>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</si>
  <si>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</si>
  <si>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</si>
  <si>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</si>
  <si>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</si>
  <si>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</si>
  <si>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</si>
  <si>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</si>
  <si>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</si>
  <si>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</si>
  <si>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</si>
  <si>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</si>
  <si>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</si>
  <si>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</si>
  <si>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</si>
  <si>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</si>
  <si>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</si>
  <si>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</si>
  <si>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</si>
  <si>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</si>
  <si>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</si>
  <si>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</si>
  <si>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</si>
  <si>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</si>
  <si>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</si>
  <si>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</si>
  <si>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</si>
  <si>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</si>
  <si>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</si>
  <si>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</si>
  <si>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</si>
  <si>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</si>
  <si>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</si>
  <si>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</si>
  <si>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</si>
  <si>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</si>
  <si>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</si>
  <si>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</si>
  <si>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</si>
  <si>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</si>
  <si>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</si>
  <si>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</si>
  <si>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</si>
  <si>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</si>
  <si>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</si>
  <si>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</si>
  <si>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</si>
  <si>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</si>
  <si>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</si>
  <si>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</si>
  <si>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</si>
  <si>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</si>
  <si>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</si>
  <si>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</si>
  <si>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</si>
  <si>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</si>
  <si>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</si>
  <si>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</si>
  <si>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</si>
  <si>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</si>
  <si>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</si>
  <si>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</si>
  <si>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</si>
  <si>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</si>
  <si>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</si>
  <si>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</si>
  <si>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</si>
  <si>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</si>
  <si>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</si>
  <si>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</si>
  <si>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</si>
  <si>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</si>
  <si>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</si>
  <si>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</si>
  <si>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</si>
  <si>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</si>
  <si>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</si>
  <si>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</si>
  <si>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</si>
  <si>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</si>
  <si>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</si>
  <si>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</si>
  <si>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</si>
  <si>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</si>
  <si>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</si>
  <si>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</si>
  <si>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</si>
  <si>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</si>
  <si>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</si>
  <si>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</si>
  <si>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</si>
  <si>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</si>
  <si>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</si>
  <si>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</si>
  <si>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</si>
  <si>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</si>
  <si>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</si>
  <si>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</si>
  <si>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</si>
  <si>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</si>
  <si>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</si>
  <si>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</si>
  <si>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</si>
  <si>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</si>
  <si>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</si>
  <si>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</si>
  <si>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</si>
  <si>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</si>
  <si>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</si>
  <si>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</si>
  <si>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</si>
  <si>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</si>
  <si>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</si>
  <si>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</si>
  <si>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</si>
  <si>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</si>
  <si>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</si>
  <si>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</si>
  <si>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</si>
  <si>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</si>
  <si>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</si>
  <si>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</si>
  <si>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</si>
  <si>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</si>
  <si>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</si>
  <si>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</si>
  <si>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</si>
  <si>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</si>
  <si>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</si>
  <si>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</si>
  <si>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</si>
  <si>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</si>
  <si>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</si>
  <si>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</si>
  <si>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</si>
  <si>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</si>
  <si>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</si>
  <si>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</si>
  <si>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</si>
  <si>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</si>
  <si>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</si>
  <si>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</si>
  <si>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</si>
  <si>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</si>
  <si>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</si>
  <si>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</si>
  <si>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</si>
  <si>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</si>
  <si>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</si>
  <si>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</si>
  <si>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</si>
  <si>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</si>
  <si>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</si>
  <si>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</si>
  <si>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</si>
  <si>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</si>
  <si>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</si>
  <si>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</si>
  <si>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</si>
  <si>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</si>
  <si>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</si>
  <si>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</si>
  <si>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</si>
  <si>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</si>
  <si>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</si>
  <si>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</si>
  <si>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</si>
  <si>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</si>
  <si>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</si>
  <si>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</si>
  <si>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</si>
  <si>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</si>
  <si>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</si>
  <si>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</si>
  <si>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</si>
  <si>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</si>
  <si>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</si>
  <si>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</si>
  <si>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</si>
  <si>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</si>
  <si>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</si>
  <si>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</si>
  <si>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</si>
  <si>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</si>
  <si>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</si>
  <si>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</si>
  <si>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</si>
  <si>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</si>
  <si>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</si>
  <si>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</si>
  <si>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</si>
  <si>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</si>
  <si>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</si>
  <si>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</si>
  <si>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</si>
  <si>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</si>
  <si>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</si>
  <si>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</si>
  <si>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</si>
  <si>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</si>
  <si>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</si>
  <si>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</si>
  <si>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</si>
  <si>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</si>
  <si>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</si>
  <si>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</si>
  <si>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</si>
  <si>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</si>
  <si>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</si>
  <si>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</si>
  <si>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</si>
  <si>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</si>
  <si>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</si>
  <si>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</si>
  <si>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</si>
  <si>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</si>
  <si>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</si>
  <si>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</si>
  <si>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</si>
  <si>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</si>
  <si>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</si>
  <si>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</si>
  <si>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</si>
  <si>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</si>
  <si>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</si>
  <si>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</si>
  <si>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</si>
  <si>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</si>
  <si>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</si>
  <si>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</si>
  <si>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</si>
  <si>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</si>
  <si>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</si>
  <si>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</si>
  <si>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</si>
  <si>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</si>
  <si>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</si>
  <si>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</si>
  <si>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</si>
  <si>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</si>
  <si>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</si>
  <si>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</si>
  <si>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</si>
  <si>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</si>
  <si>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</si>
  <si>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</si>
  <si>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</si>
  <si>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</si>
  <si>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</si>
  <si>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</si>
  <si>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</si>
  <si>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</si>
  <si>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</si>
  <si>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</si>
  <si>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</si>
  <si>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</si>
  <si>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</si>
  <si>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</si>
  <si>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</si>
  <si>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</si>
  <si>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</si>
  <si>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</si>
  <si>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</si>
  <si>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</si>
  <si>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</si>
  <si>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</si>
  <si>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</si>
  <si>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</si>
  <si>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</si>
  <si>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</si>
  <si>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</si>
  <si>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</si>
  <si>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</si>
  <si>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</si>
  <si>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</si>
  <si>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</si>
  <si>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</si>
  <si>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</si>
  <si>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</si>
  <si>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</si>
  <si>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</si>
  <si>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</si>
  <si>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</si>
  <si>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</si>
  <si>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</si>
  <si>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</si>
  <si>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</si>
  <si>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</si>
  <si>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</si>
  <si>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</si>
  <si>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</si>
  <si>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</si>
  <si>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</si>
  <si>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</si>
  <si>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</si>
  <si>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</si>
  <si>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</si>
  <si>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</si>
  <si>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</si>
  <si>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</si>
  <si>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</si>
  <si>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</si>
  <si>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</si>
  <si>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</si>
  <si>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</si>
  <si>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</si>
  <si>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</si>
  <si>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</si>
  <si>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</si>
  <si>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</si>
  <si>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</si>
  <si>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</si>
  <si>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</si>
  <si>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</si>
  <si>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</si>
  <si>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</si>
  <si>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</si>
  <si>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</si>
  <si>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</si>
  <si>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</si>
  <si>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</si>
  <si>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</si>
  <si>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</si>
  <si>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</si>
  <si>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</si>
  <si>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</si>
  <si>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</si>
  <si>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</si>
  <si>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</si>
  <si>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</si>
  <si>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</si>
  <si>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</si>
  <si>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</si>
  <si>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</si>
  <si>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</si>
  <si>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</si>
  <si>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</si>
  <si>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</si>
  <si>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</si>
  <si>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</si>
  <si>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</si>
  <si>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</si>
  <si>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</si>
  <si>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</si>
  <si>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</si>
  <si>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</si>
  <si>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</si>
  <si>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</si>
  <si>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</si>
  <si>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</si>
  <si>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</si>
  <si>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</si>
  <si>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</si>
  <si>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</si>
  <si>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</si>
  <si>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</si>
  <si>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</si>
  <si>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</si>
  <si>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</si>
  <si>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</si>
  <si>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</si>
  <si>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</si>
  <si>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</si>
  <si>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</si>
  <si>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</si>
  <si>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</si>
  <si>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</si>
  <si>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</si>
  <si>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</si>
  <si>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</si>
  <si>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</si>
  <si>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</si>
  <si>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</si>
  <si>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</si>
  <si>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</si>
  <si>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</si>
  <si>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</si>
  <si>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</si>
  <si>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</si>
  <si>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</si>
  <si>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</si>
  <si>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</si>
  <si>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</si>
  <si>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</si>
  <si>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</si>
  <si>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</si>
  <si>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</si>
  <si>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</si>
  <si>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</si>
  <si>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</si>
  <si>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</si>
  <si>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</si>
  <si>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</si>
  <si>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</si>
  <si>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</si>
  <si>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</si>
  <si>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</si>
  <si>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</si>
  <si>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</si>
  <si>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</si>
  <si>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</si>
  <si>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</si>
  <si>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</si>
  <si>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</si>
  <si>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</si>
  <si>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</si>
  <si>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</si>
  <si>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</si>
  <si>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</si>
  <si>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</si>
  <si>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</si>
  <si>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</si>
  <si>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</si>
  <si>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</si>
  <si>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</si>
  <si>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</si>
  <si>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</si>
  <si>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</si>
  <si>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</si>
  <si>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</si>
  <si>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</si>
  <si>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</si>
  <si>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</si>
  <si>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</si>
  <si>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</si>
  <si>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</si>
  <si>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</si>
  <si>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</si>
  <si>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</si>
  <si>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</si>
  <si>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</si>
  <si>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</si>
  <si>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</si>
  <si>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</si>
  <si>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</si>
  <si>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</si>
  <si>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</si>
  <si>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</si>
  <si>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</si>
  <si>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</si>
  <si>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</si>
  <si>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</si>
  <si>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</si>
  <si>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</si>
  <si>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</si>
  <si>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</si>
  <si>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</si>
  <si>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</si>
  <si>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</si>
  <si>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</si>
  <si>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</si>
  <si>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</si>
  <si>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</si>
  <si>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</si>
  <si>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</si>
  <si>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</si>
  <si>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</si>
  <si>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</si>
  <si>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</si>
  <si>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</si>
  <si>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</si>
  <si>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</si>
  <si>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</si>
  <si>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</si>
  <si>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</si>
  <si>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</si>
  <si>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</si>
  <si>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</si>
  <si>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</si>
  <si>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</si>
  <si>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</si>
  <si>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</si>
  <si>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</si>
  <si>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</si>
  <si>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</si>
  <si>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</si>
  <si>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</si>
  <si>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</si>
  <si>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</si>
  <si>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</si>
  <si>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</si>
  <si>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</si>
  <si>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</si>
  <si>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</si>
  <si>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</si>
  <si>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</si>
  <si>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</si>
  <si>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</si>
  <si>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І.В. Саржевська</t>
  </si>
  <si>
    <t>О.В. Шляхтова</t>
  </si>
  <si>
    <t>(06261)4-15-55</t>
  </si>
  <si>
    <t>inbox@km.dn.court.gov.ua</t>
  </si>
  <si>
    <t>роб.тел.(06261)4-15-55. моб.тел.0669264645</t>
  </si>
  <si>
    <t>3 липня 2017 року</t>
  </si>
  <si>
    <t>перше півріччя 2017 року</t>
  </si>
  <si>
    <t>Краснолиманський міський суд Донецької області</t>
  </si>
  <si>
    <t>84400. Донецька область</t>
  </si>
  <si>
    <t>м. Лиман</t>
  </si>
  <si>
    <t>вул. Незалежності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</si>
</sst>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9"/>
  <cols>
    <col min="1" max="1" width="4.625" customWidth="1"/>
    <col min="2" max="2" width="9.125" customWidth="1"/>
    <col min="3" max="3" width="57.75" customWidth="1"/>
    <col min="4" max="4" width="9.25" hidden="1" customWidth="1"/>
    <col min="5" max="5" width="8.125" customWidth="1"/>
    <col min="6" max="6" width="7.125" customWidth="1"/>
    <col min="7" max="7" width="5.875" customWidth="1"/>
    <col min="8" max="8" width="7.125" customWidth="1"/>
    <col min="10" max="10" width="6.625" customWidth="1"/>
    <col min="11" max="11" width="6.375" customWidth="1"/>
    <col min="12" max="13" width="5.875" customWidth="1"/>
    <col min="14" max="14" width="7.25" customWidth="1"/>
    <col min="15" max="15" width="7.75" customWidth="1"/>
    <col min="16" max="33" width="5.875" customWidth="1"/>
    <col min="34" max="34" width="8" customWidth="1"/>
    <col min="36" max="36" width="8.125" customWidth="1"/>
    <col min="37" max="39" width="5.875" customWidth="1"/>
    <col min="40" max="40" width="7.375" customWidth="1"/>
    <col min="41" max="42" width="5.875" customWidth="1"/>
    <col min="43" max="43" width="7.375" customWidth="1"/>
    <col min="44" max="65" width="5.875" customWidth="1"/>
    <col min="66" max="66" width="6.6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5" hidden="1" customHeight="1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5" hidden="1" customHeight="1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" customHeight="1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" customHeight="1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" customHeight="1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" customHeight="1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99999999999994" customHeight="1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5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ht="13.6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ht="13.6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1.7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1.7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1.7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t="13.6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t="13.6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t="13.6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2.6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2.6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2.6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2.6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t="13.6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t="13.6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t="13.6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t="13.6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1.7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1.7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ht="13.6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1</v>
      </c>
      <c r="F31" s="163">
        <f t="shared" si="2"/>
        <v>1</v>
      </c>
      <c r="G31" s="163">
        <f t="shared" si="2"/>
        <v>0</v>
      </c>
      <c r="H31" s="163">
        <f t="shared" si="2"/>
        <v>0</v>
      </c>
      <c r="I31" s="163">
        <f t="shared" si="2"/>
        <v>0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0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0</v>
      </c>
      <c r="AH31" s="163">
        <f t="shared" si="2"/>
        <v>0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1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t="13.6" hidden="1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t="13.6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t="13.6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t="13.6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1.7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t="13.6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t="13.6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t="13.6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t="13.6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t="13.6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t="13.6">
      <c r="A42" s="5">
        <v>29</v>
      </c>
      <c r="B42" s="10" t="s">
        <v>930</v>
      </c>
      <c r="C42" s="18" t="s">
        <v>99</v>
      </c>
      <c r="D42" s="18"/>
      <c r="E42" s="167">
        <v>1</v>
      </c>
      <c r="F42" s="167">
        <v>1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1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t="13.6" hidden="1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ht="13.6" hidden="1">
      <c r="A44" s="5">
        <v>31</v>
      </c>
      <c r="B44" s="10" t="s">
        <v>932</v>
      </c>
      <c r="C44" s="18" t="s">
        <v>100</v>
      </c>
      <c r="D44" s="18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t="13.6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13.6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21.75" hidden="1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ht="13.6" hidden="1">
      <c r="A48" s="5">
        <v>35</v>
      </c>
      <c r="B48" s="10" t="s">
        <v>934</v>
      </c>
      <c r="C48" s="18" t="s">
        <v>103</v>
      </c>
      <c r="D48" s="18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ht="13.6" hidden="1">
      <c r="A49" s="5">
        <v>36</v>
      </c>
      <c r="B49" s="10" t="s">
        <v>935</v>
      </c>
      <c r="C49" s="18" t="s">
        <v>103</v>
      </c>
      <c r="D49" s="1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t="13.6" hidden="1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t="13.6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t="13.6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t="13.6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t="13.6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t="13.6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t="13.6" hidden="1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t="13.6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t="13.6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13.6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13.6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13.6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13.6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1.7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1.7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21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t="13.6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t="13.6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t="13.6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t="13.6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t="13.6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t="13.6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t="13.6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t="13.6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t="13.6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t="13.6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t="13.6" hidden="1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t="13.6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t="13.6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t="13.6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t="13.6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t="13.6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1.75" hidden="1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1.7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t="13.6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t="13.6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t="13.6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13.6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13.6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13.6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13.6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13.6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t="13.6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t="13.6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t="13.6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t="13.6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ht="13.6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t="13.6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t="13.6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t="13.6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t="13.6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t="13.6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t="13.6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t="13.6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t="13.6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t="13.6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t="13.6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t="13.6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t="13.6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t="13.6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t="13.6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t="13.6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t="13.6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t="13.6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13.6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t="13.6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t="13.6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t="13.6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t="13.6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t="13.6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t="13.6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t="13.6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t="13.6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t="13.6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t="13.6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t="13.6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t="13.6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t="13.6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1.7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1</v>
      </c>
      <c r="F128" s="163">
        <f t="shared" si="8"/>
        <v>1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1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2.6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2.6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2.6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2.6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2.6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2.6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2.6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2.6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2.6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2.6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2.6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2.6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2.6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2.6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2.6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2.6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21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21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t="13.6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t="13.6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t="13.6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t="13.6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1.7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1.7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1.7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t="13.6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t="13.6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t="13.6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t="13.6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1.7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1.7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1.7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t="13.6" hidden="1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t="13.6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1.7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1.7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t="13.6">
      <c r="A165" s="5">
        <v>152</v>
      </c>
      <c r="B165" s="10" t="s">
        <v>1043</v>
      </c>
      <c r="C165" s="18" t="s">
        <v>145</v>
      </c>
      <c r="D165" s="18"/>
      <c r="E165" s="167">
        <v>1</v>
      </c>
      <c r="F165" s="167">
        <v>1</v>
      </c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>
        <v>1</v>
      </c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t="13.6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t="13.6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t="13.6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1.7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t="13.6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t="13.6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t="13.6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t="13.6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t="13.6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1.7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t="13.6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t="13.6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t="13.6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t="13.6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t="13.6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t="13.6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t="13.6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t="13.6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13.6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13.6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t="13.6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t="13.6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t="13.6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1.7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1.7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1.7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t="13.6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t="13.6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t="13.6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t="13.6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1.7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1.7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t="13.6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t="13.6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t="13.6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t="13.6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t="13.6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ht="13.6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75</v>
      </c>
      <c r="F203" s="163">
        <f t="shared" si="10"/>
        <v>72</v>
      </c>
      <c r="G203" s="163">
        <f t="shared" si="10"/>
        <v>0</v>
      </c>
      <c r="H203" s="163">
        <f t="shared" si="10"/>
        <v>2</v>
      </c>
      <c r="I203" s="163">
        <f t="shared" si="10"/>
        <v>1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1</v>
      </c>
      <c r="S203" s="163">
        <f t="shared" si="10"/>
        <v>0</v>
      </c>
      <c r="T203" s="163">
        <f t="shared" si="10"/>
        <v>25</v>
      </c>
      <c r="U203" s="163">
        <f t="shared" si="10"/>
        <v>2</v>
      </c>
      <c r="V203" s="163">
        <f t="shared" si="10"/>
        <v>8</v>
      </c>
      <c r="W203" s="163">
        <f t="shared" si="10"/>
        <v>8</v>
      </c>
      <c r="X203" s="163">
        <f t="shared" si="10"/>
        <v>7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5</v>
      </c>
      <c r="AE203" s="163">
        <f t="shared" si="10"/>
        <v>0</v>
      </c>
      <c r="AF203" s="163">
        <f t="shared" si="10"/>
        <v>0</v>
      </c>
      <c r="AG203" s="163">
        <f t="shared" si="10"/>
        <v>10</v>
      </c>
      <c r="AH203" s="163">
        <f t="shared" si="10"/>
        <v>7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25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4</v>
      </c>
      <c r="AS203" s="163">
        <f t="shared" si="11"/>
        <v>18</v>
      </c>
      <c r="AT203" s="163">
        <f t="shared" si="11"/>
        <v>0</v>
      </c>
      <c r="AU203" s="163">
        <f t="shared" si="11"/>
        <v>15</v>
      </c>
      <c r="AV203" s="163">
        <f t="shared" si="11"/>
        <v>0</v>
      </c>
      <c r="AW203" s="163">
        <f t="shared" si="11"/>
        <v>2</v>
      </c>
      <c r="AX203" s="163">
        <f t="shared" si="11"/>
        <v>5</v>
      </c>
      <c r="AY203" s="163">
        <f t="shared" si="11"/>
        <v>8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1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ht="13.6">
      <c r="A204" s="5">
        <v>191</v>
      </c>
      <c r="B204" s="10" t="s">
        <v>1074</v>
      </c>
      <c r="C204" s="18" t="s">
        <v>165</v>
      </c>
      <c r="D204" s="18"/>
      <c r="E204" s="167">
        <v>20</v>
      </c>
      <c r="F204" s="167">
        <v>19</v>
      </c>
      <c r="G204" s="167"/>
      <c r="H204" s="167">
        <v>1</v>
      </c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10</v>
      </c>
      <c r="AH204" s="167">
        <v>7</v>
      </c>
      <c r="AI204" s="167"/>
      <c r="AJ204" s="167"/>
      <c r="AK204" s="167">
        <v>2</v>
      </c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ht="13.6">
      <c r="A205" s="5">
        <v>192</v>
      </c>
      <c r="B205" s="10" t="s">
        <v>1075</v>
      </c>
      <c r="C205" s="18" t="s">
        <v>165</v>
      </c>
      <c r="D205" s="18"/>
      <c r="E205" s="167">
        <v>24</v>
      </c>
      <c r="F205" s="167">
        <v>22</v>
      </c>
      <c r="G205" s="167"/>
      <c r="H205" s="167">
        <v>1</v>
      </c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>
        <v>12</v>
      </c>
      <c r="U205" s="167">
        <v>2</v>
      </c>
      <c r="V205" s="167">
        <v>8</v>
      </c>
      <c r="W205" s="167">
        <v>2</v>
      </c>
      <c r="X205" s="167"/>
      <c r="Y205" s="167"/>
      <c r="Z205" s="167"/>
      <c r="AA205" s="167"/>
      <c r="AB205" s="167"/>
      <c r="AC205" s="167"/>
      <c r="AD205" s="167">
        <v>5</v>
      </c>
      <c r="AE205" s="167"/>
      <c r="AF205" s="167"/>
      <c r="AG205" s="167"/>
      <c r="AH205" s="167"/>
      <c r="AI205" s="167"/>
      <c r="AJ205" s="167"/>
      <c r="AK205" s="167">
        <v>5</v>
      </c>
      <c r="AL205" s="167"/>
      <c r="AM205" s="167"/>
      <c r="AN205" s="167"/>
      <c r="AO205" s="167"/>
      <c r="AP205" s="167"/>
      <c r="AQ205" s="167"/>
      <c r="AR205" s="167">
        <v>1</v>
      </c>
      <c r="AS205" s="167">
        <v>7</v>
      </c>
      <c r="AT205" s="167"/>
      <c r="AU205" s="167">
        <v>6</v>
      </c>
      <c r="AV205" s="167"/>
      <c r="AW205" s="167">
        <v>2</v>
      </c>
      <c r="AX205" s="167">
        <v>2</v>
      </c>
      <c r="AY205" s="167">
        <v>2</v>
      </c>
      <c r="AZ205" s="167"/>
      <c r="BA205" s="167"/>
      <c r="BB205" s="167"/>
      <c r="BC205" s="167"/>
      <c r="BD205" s="167"/>
      <c r="BE205" s="167">
        <v>1</v>
      </c>
      <c r="BF205" s="167"/>
      <c r="BG205" s="167"/>
      <c r="BH205" s="167"/>
      <c r="BI205" s="167"/>
      <c r="BJ205" s="167"/>
      <c r="BK205" s="167"/>
      <c r="BL205" s="167"/>
      <c r="BM205" s="163"/>
    </row>
    <row r="206" spans="1:65" ht="13.6">
      <c r="A206" s="5">
        <v>193</v>
      </c>
      <c r="B206" s="10" t="s">
        <v>1076</v>
      </c>
      <c r="C206" s="18" t="s">
        <v>165</v>
      </c>
      <c r="D206" s="18"/>
      <c r="E206" s="167">
        <v>27</v>
      </c>
      <c r="F206" s="167">
        <v>27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10</v>
      </c>
      <c r="U206" s="167"/>
      <c r="V206" s="167"/>
      <c r="W206" s="167">
        <v>6</v>
      </c>
      <c r="X206" s="167">
        <v>4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17</v>
      </c>
      <c r="AL206" s="167"/>
      <c r="AM206" s="167"/>
      <c r="AN206" s="167"/>
      <c r="AO206" s="167"/>
      <c r="AP206" s="167"/>
      <c r="AQ206" s="167"/>
      <c r="AR206" s="167">
        <v>2</v>
      </c>
      <c r="AS206" s="167">
        <v>9</v>
      </c>
      <c r="AT206" s="167"/>
      <c r="AU206" s="167">
        <v>7</v>
      </c>
      <c r="AV206" s="167"/>
      <c r="AW206" s="167"/>
      <c r="AX206" s="167">
        <v>3</v>
      </c>
      <c r="AY206" s="167">
        <v>4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t="13.6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t="13.6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t="13.6" hidden="1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t="13.6">
      <c r="A210" s="5">
        <v>197</v>
      </c>
      <c r="B210" s="10" t="s">
        <v>1080</v>
      </c>
      <c r="C210" s="18" t="s">
        <v>166</v>
      </c>
      <c r="D210" s="18"/>
      <c r="E210" s="167">
        <v>3</v>
      </c>
      <c r="F210" s="167">
        <v>3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>
        <v>3</v>
      </c>
      <c r="U210" s="167"/>
      <c r="V210" s="167"/>
      <c r="W210" s="167"/>
      <c r="X210" s="167">
        <v>3</v>
      </c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>
        <v>1</v>
      </c>
      <c r="AS210" s="167">
        <v>2</v>
      </c>
      <c r="AT210" s="167"/>
      <c r="AU210" s="167">
        <v>2</v>
      </c>
      <c r="AV210" s="167"/>
      <c r="AW210" s="167"/>
      <c r="AX210" s="167"/>
      <c r="AY210" s="167">
        <v>2</v>
      </c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t="13.6" hidden="1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t="13.6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t="13.6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t="13.6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t="13.6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t="13.6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t="13.6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13.6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13.6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t="13.6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t="13.6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t="13.6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t="13.6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t="13.6" hidden="1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t="13.6">
      <c r="A225" s="5">
        <v>212</v>
      </c>
      <c r="B225" s="10" t="s">
        <v>1095</v>
      </c>
      <c r="C225" s="18" t="s">
        <v>169</v>
      </c>
      <c r="D225" s="18"/>
      <c r="E225" s="167">
        <v>1</v>
      </c>
      <c r="F225" s="167">
        <v>1</v>
      </c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>
        <v>1</v>
      </c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t="13.6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t="13.6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1.75" hidden="1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1.75" hidden="1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1.7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1.75" hidden="1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1.7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t="13.6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t="13.6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1.7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t="13.6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t="13.6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1.7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1.7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1.7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t="13.6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t="13.6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t="13.6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t="13.6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t="13.6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t="13.6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t="13.6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13.6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ht="13.6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3.5" hidden="1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3.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3.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2.6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2.6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t="13.6" hidden="1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t="13.6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t="13.6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t="13.6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t="13.6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t="13.6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1.7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1.7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t="13.6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t="13.6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1.75" hidden="1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1.7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1.7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t="13.6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t="13.6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1.7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1.7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t="13.6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t="13.6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t="13.6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t="13.6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t="13.6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t="13.6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t="13.6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t="13.6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t="13.6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t="13.6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t="13.6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t="13.6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t="13.6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21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21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21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21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1.7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1.7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t="13.6" hidden="1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t="13.6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t="13.6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2.6" hidden="1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2.6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2.6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t="13.6" hidden="1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t="13.6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t="13.6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t="13.6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1.7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1.7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13.6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13.6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t="13.6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t="13.6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t="13.6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t="13.6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1.7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1.7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1.7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1.7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2.6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t="13.6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t="13.6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t="13.6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t="13.6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t="13.6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t="13.6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t="13.6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t="13.6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t="13.6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t="13.6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t="13.6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t="13.6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t="13.6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t="13.6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t="13.6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t="13.6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t="13.6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1.7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t="13.6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t="13.6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1.7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1.7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1.7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1.7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t="13.6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1.7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t="13.6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t="13.6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t="13.6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t="13.6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t="13.6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t="13.6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t="13.6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t="13.6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t="13.6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t="13.6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t="13.6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1.7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t="13.6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t="13.6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t="13.6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t="13.6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t="13.6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t="13.6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t="13.6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t="13.6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t="13.6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t="13.6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t="13.6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t="13.6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t="13.6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t="13.6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t="13.6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ht="13.6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t="13.6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t="13.6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1.7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1.7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t="13.6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t="13.6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t="13.6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t="13.6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t="13.6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t="13.6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t="13.6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t="13.6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t="13.6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t="13.6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t="13.6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t="13.6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t="13.6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t="13.6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t="13.6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t="13.6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t="13.6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t="13.6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t="13.6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t="13.6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t="13.6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t="13.6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t="13.6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t="13.6" hidden="1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t="13.6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t="13.6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t="13.6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t="13.6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t="13.6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t="13.6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t="13.6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1.7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1.7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t="13.6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t="13.6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t="13.6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ht="13.6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33</v>
      </c>
      <c r="F408" s="163">
        <f t="shared" si="16"/>
        <v>14</v>
      </c>
      <c r="G408" s="163">
        <f t="shared" si="16"/>
        <v>0</v>
      </c>
      <c r="H408" s="163">
        <f t="shared" si="16"/>
        <v>0</v>
      </c>
      <c r="I408" s="163">
        <f t="shared" si="16"/>
        <v>19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19</v>
      </c>
      <c r="S408" s="163">
        <f t="shared" si="16"/>
        <v>0</v>
      </c>
      <c r="T408" s="163">
        <f t="shared" si="16"/>
        <v>1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1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13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t="13.6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t="13.6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t="13.6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t="13.6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t="13.6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t="13.6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t="13.6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t="13.6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t="13.6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t="13.6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t="13.6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t="13.6">
      <c r="A420" s="5">
        <v>407</v>
      </c>
      <c r="B420" s="10" t="s">
        <v>1251</v>
      </c>
      <c r="C420" s="18" t="s">
        <v>252</v>
      </c>
      <c r="D420" s="18"/>
      <c r="E420" s="167">
        <v>1</v>
      </c>
      <c r="F420" s="167">
        <v>1</v>
      </c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>
        <v>1</v>
      </c>
      <c r="U420" s="167"/>
      <c r="V420" s="167"/>
      <c r="W420" s="167"/>
      <c r="X420" s="167"/>
      <c r="Y420" s="167">
        <v>1</v>
      </c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t="13.6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t="13.6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t="13.6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t="13.6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t="13.6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1.7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1.7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t="13.6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t="13.6">
      <c r="A429" s="5">
        <v>416</v>
      </c>
      <c r="B429" s="10" t="s">
        <v>1257</v>
      </c>
      <c r="C429" s="18" t="s">
        <v>255</v>
      </c>
      <c r="D429" s="18"/>
      <c r="E429" s="167">
        <v>14</v>
      </c>
      <c r="F429" s="167">
        <v>12</v>
      </c>
      <c r="G429" s="167"/>
      <c r="H429" s="167"/>
      <c r="I429" s="167">
        <v>2</v>
      </c>
      <c r="J429" s="167"/>
      <c r="K429" s="167"/>
      <c r="L429" s="167"/>
      <c r="M429" s="167"/>
      <c r="N429" s="167"/>
      <c r="O429" s="167"/>
      <c r="P429" s="167"/>
      <c r="Q429" s="167"/>
      <c r="R429" s="167">
        <v>2</v>
      </c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>
        <v>12</v>
      </c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t="13.6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t="13.6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t="13.6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1.7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2.6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2.6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2.6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13.6">
      <c r="A437" s="5">
        <v>424</v>
      </c>
      <c r="B437" s="10" t="s">
        <v>1264</v>
      </c>
      <c r="C437" s="18" t="s">
        <v>258</v>
      </c>
      <c r="D437" s="18"/>
      <c r="E437" s="167">
        <v>17</v>
      </c>
      <c r="F437" s="167">
        <v>1</v>
      </c>
      <c r="G437" s="167"/>
      <c r="H437" s="167"/>
      <c r="I437" s="167">
        <v>16</v>
      </c>
      <c r="J437" s="167"/>
      <c r="K437" s="167"/>
      <c r="L437" s="167"/>
      <c r="M437" s="167"/>
      <c r="N437" s="167"/>
      <c r="O437" s="167"/>
      <c r="P437" s="167"/>
      <c r="Q437" s="167"/>
      <c r="R437" s="167">
        <v>16</v>
      </c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1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13.6" hidden="1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2.6">
      <c r="A439" s="5">
        <v>426</v>
      </c>
      <c r="B439" s="10" t="s">
        <v>1580</v>
      </c>
      <c r="C439" s="18" t="s">
        <v>1583</v>
      </c>
      <c r="D439" s="18"/>
      <c r="E439" s="167">
        <v>1</v>
      </c>
      <c r="F439" s="167"/>
      <c r="G439" s="167"/>
      <c r="H439" s="167"/>
      <c r="I439" s="167">
        <v>1</v>
      </c>
      <c r="J439" s="167"/>
      <c r="K439" s="167"/>
      <c r="L439" s="167"/>
      <c r="M439" s="167"/>
      <c r="N439" s="167"/>
      <c r="O439" s="167"/>
      <c r="P439" s="167"/>
      <c r="Q439" s="167"/>
      <c r="R439" s="167">
        <v>1</v>
      </c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2.6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2.6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t="13.6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t="13.6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t="13.6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t="13.6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1.7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1.7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1.7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t="13.6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t="13.6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1.7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1.7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t="13.6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t="13.6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t="13.6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t="13.6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t="13.6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t="13.6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13.6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13.6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t="13.6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t="13.6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13.6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13.6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13.6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ht="13.6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t="13.6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t="13.6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t="13.6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t="13.6" hidden="1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1.7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1.7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t="13.6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t="13.6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1.7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1.7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ht="13.6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4</v>
      </c>
      <c r="F477" s="163">
        <f t="shared" si="20"/>
        <v>4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1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3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2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1.7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1.7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1.7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32.6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t="13.6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t="13.6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t="13.6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1.7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1.7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1.7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1.7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1.7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1.7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13.6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13.6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13.6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t="13.6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t="13.6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t="13.6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t="13.6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t="13.6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t="13.6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t="13.6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t="13.6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t="13.6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t="13.6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1.75">
      <c r="A504" s="5">
        <v>491</v>
      </c>
      <c r="B504" s="10" t="s">
        <v>1321</v>
      </c>
      <c r="C504" s="18" t="s">
        <v>283</v>
      </c>
      <c r="D504" s="18"/>
      <c r="E504" s="167">
        <v>1</v>
      </c>
      <c r="F504" s="167">
        <v>1</v>
      </c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>
        <v>1</v>
      </c>
      <c r="AL504" s="167"/>
      <c r="AM504" s="167"/>
      <c r="AN504" s="167"/>
      <c r="AO504" s="167"/>
      <c r="AP504" s="167">
        <v>1</v>
      </c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1.75">
      <c r="A505" s="5">
        <v>492</v>
      </c>
      <c r="B505" s="10" t="s">
        <v>1322</v>
      </c>
      <c r="C505" s="18" t="s">
        <v>283</v>
      </c>
      <c r="D505" s="18"/>
      <c r="E505" s="167">
        <v>1</v>
      </c>
      <c r="F505" s="167">
        <v>1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1</v>
      </c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1.75" hidden="1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1.75" hidden="1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13.6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t="13.6">
      <c r="A509" s="5">
        <v>496</v>
      </c>
      <c r="B509" s="10" t="s">
        <v>1324</v>
      </c>
      <c r="C509" s="18" t="s">
        <v>286</v>
      </c>
      <c r="D509" s="18"/>
      <c r="E509" s="167">
        <v>1</v>
      </c>
      <c r="F509" s="167">
        <v>1</v>
      </c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>
        <v>1</v>
      </c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t="13.6">
      <c r="A510" s="5">
        <v>497</v>
      </c>
      <c r="B510" s="10" t="s">
        <v>1325</v>
      </c>
      <c r="C510" s="18" t="s">
        <v>286</v>
      </c>
      <c r="D510" s="18"/>
      <c r="E510" s="167">
        <v>1</v>
      </c>
      <c r="F510" s="167">
        <v>1</v>
      </c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>
        <v>1</v>
      </c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t="13.6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13.6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t="13.6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1.7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1.7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1.7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ht="13.6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t="13.6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t="13.6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t="13.6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t="13.6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t="13.6" hidden="1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t="13.6" hidden="1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t="13.6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t="13.6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t="13.6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t="13.6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t="13.6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t="13.6" hidden="1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t="13.6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1.7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1.7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1.7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1.7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1.7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1.7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1.7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1.7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t="13.6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t="13.6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2.6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2.6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2.6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t="13.6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t="13.6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t="13.6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t="13.6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t="13.6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t="13.6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t="13.6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t="13.6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t="13.6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t="13.6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t="13.6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t="13.6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t="13.6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t="13.6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t="13.6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21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28</v>
      </c>
      <c r="F559" s="163">
        <f t="shared" si="24"/>
        <v>28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4</v>
      </c>
      <c r="U559" s="163">
        <f t="shared" si="24"/>
        <v>1</v>
      </c>
      <c r="V559" s="163">
        <f t="shared" si="24"/>
        <v>2</v>
      </c>
      <c r="W559" s="163">
        <f t="shared" si="24"/>
        <v>1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1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17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6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2</v>
      </c>
      <c r="AS559" s="163">
        <f t="shared" si="25"/>
        <v>4</v>
      </c>
      <c r="AT559" s="163">
        <f t="shared" si="25"/>
        <v>0</v>
      </c>
      <c r="AU559" s="163">
        <f t="shared" si="25"/>
        <v>2</v>
      </c>
      <c r="AV559" s="163">
        <f t="shared" si="25"/>
        <v>0</v>
      </c>
      <c r="AW559" s="163">
        <f t="shared" si="25"/>
        <v>0</v>
      </c>
      <c r="AX559" s="163">
        <f t="shared" si="25"/>
        <v>1</v>
      </c>
      <c r="AY559" s="163">
        <f t="shared" si="25"/>
        <v>1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1.7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28</v>
      </c>
      <c r="F560" s="163">
        <f t="shared" si="26"/>
        <v>28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4</v>
      </c>
      <c r="U560" s="163">
        <f t="shared" si="26"/>
        <v>1</v>
      </c>
      <c r="V560" s="163">
        <f t="shared" si="26"/>
        <v>2</v>
      </c>
      <c r="W560" s="163">
        <f t="shared" si="26"/>
        <v>1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1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17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6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2</v>
      </c>
      <c r="AS560" s="163">
        <f t="shared" si="27"/>
        <v>4</v>
      </c>
      <c r="AT560" s="163">
        <f t="shared" si="27"/>
        <v>0</v>
      </c>
      <c r="AU560" s="163">
        <f t="shared" si="27"/>
        <v>2</v>
      </c>
      <c r="AV560" s="163">
        <f t="shared" si="27"/>
        <v>0</v>
      </c>
      <c r="AW560" s="163">
        <f t="shared" si="27"/>
        <v>0</v>
      </c>
      <c r="AX560" s="163">
        <f t="shared" si="27"/>
        <v>1</v>
      </c>
      <c r="AY560" s="163">
        <f t="shared" si="27"/>
        <v>1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1.7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1.7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1.7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2.6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2.6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21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21.75" hidden="1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21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2.6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2.6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2.6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21.75">
      <c r="A572" s="5">
        <v>559</v>
      </c>
      <c r="B572" s="10" t="s">
        <v>335</v>
      </c>
      <c r="C572" s="18" t="s">
        <v>304</v>
      </c>
      <c r="D572" s="18"/>
      <c r="E572" s="167">
        <v>21</v>
      </c>
      <c r="F572" s="167">
        <v>21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>
        <v>1</v>
      </c>
      <c r="U572" s="167"/>
      <c r="V572" s="167">
        <v>1</v>
      </c>
      <c r="W572" s="167"/>
      <c r="X572" s="167"/>
      <c r="Y572" s="167"/>
      <c r="Z572" s="167"/>
      <c r="AA572" s="167"/>
      <c r="AB572" s="167"/>
      <c r="AC572" s="167"/>
      <c r="AD572" s="167">
        <v>1</v>
      </c>
      <c r="AE572" s="167"/>
      <c r="AF572" s="167"/>
      <c r="AG572" s="167"/>
      <c r="AH572" s="167">
        <v>17</v>
      </c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>
        <v>1</v>
      </c>
      <c r="AT572" s="167"/>
      <c r="AU572" s="167">
        <v>1</v>
      </c>
      <c r="AV572" s="167"/>
      <c r="AW572" s="167"/>
      <c r="AX572" s="167"/>
      <c r="AY572" s="167">
        <v>1</v>
      </c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21.75">
      <c r="A573" s="5">
        <v>560</v>
      </c>
      <c r="B573" s="10" t="s">
        <v>336</v>
      </c>
      <c r="C573" s="18" t="s">
        <v>304</v>
      </c>
      <c r="D573" s="18"/>
      <c r="E573" s="167">
        <v>5</v>
      </c>
      <c r="F573" s="167">
        <v>5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2</v>
      </c>
      <c r="U573" s="167"/>
      <c r="V573" s="167">
        <v>1</v>
      </c>
      <c r="W573" s="167">
        <v>1</v>
      </c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3</v>
      </c>
      <c r="AL573" s="167"/>
      <c r="AM573" s="167"/>
      <c r="AN573" s="167"/>
      <c r="AO573" s="167"/>
      <c r="AP573" s="167"/>
      <c r="AQ573" s="167"/>
      <c r="AR573" s="167">
        <v>2</v>
      </c>
      <c r="AS573" s="167">
        <v>1</v>
      </c>
      <c r="AT573" s="167"/>
      <c r="AU573" s="167">
        <v>1</v>
      </c>
      <c r="AV573" s="167"/>
      <c r="AW573" s="167"/>
      <c r="AX573" s="167">
        <v>1</v>
      </c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21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t="13.6">
      <c r="A575" s="5">
        <v>562</v>
      </c>
      <c r="B575" s="10" t="s">
        <v>338</v>
      </c>
      <c r="C575" s="18" t="s">
        <v>305</v>
      </c>
      <c r="D575" s="18"/>
      <c r="E575" s="167">
        <v>1</v>
      </c>
      <c r="F575" s="167">
        <v>1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>
        <v>1</v>
      </c>
      <c r="U575" s="167">
        <v>1</v>
      </c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>
        <v>1</v>
      </c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t="13.6" hidden="1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1.7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1.7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1.7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1.7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1.7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1.7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3.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3.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3.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1.7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1.7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1.7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13.6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13.6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t="13.6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t="13.6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1.75">
      <c r="A593" s="5">
        <v>580</v>
      </c>
      <c r="B593" s="10" t="s">
        <v>356</v>
      </c>
      <c r="C593" s="18" t="s">
        <v>1357</v>
      </c>
      <c r="D593" s="18"/>
      <c r="E593" s="167">
        <v>1</v>
      </c>
      <c r="F593" s="167">
        <v>1</v>
      </c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>
        <v>1</v>
      </c>
      <c r="AL593" s="167"/>
      <c r="AM593" s="167"/>
      <c r="AN593" s="167"/>
      <c r="AO593" s="167"/>
      <c r="AP593" s="167"/>
      <c r="AQ593" s="167"/>
      <c r="AR593" s="167"/>
      <c r="AS593" s="167">
        <v>1</v>
      </c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1.7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21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21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1.7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1.7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1.7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1.7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2.6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2.6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2.6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2.6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t="13.6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t="13.6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t="13.6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1.7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1.7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1.7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13.6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t="13.6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t="13.6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t="13.6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t="13.6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t="13.6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1.7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t="13.6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t="13.6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1.7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1.7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1.7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1.7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1.7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t="13.6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t="13.6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t="13.6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t="13.6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2.6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2.6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t="13.6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t="13.6" hidden="1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t="13.6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13.6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13.6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13.6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1.75" hidden="1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1.7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t="13.6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1.75" hidden="1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t="13.6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1.7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t="13.6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t="13.6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1.7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t="13.6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t="13.6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13.6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1.7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t="13.6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3.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3.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3.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1.7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1.7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t="13.6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t="13.6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t="13.6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t="13.6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t="13.6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t="13.6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t="13.6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t="13.6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t="13.6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t="13.6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t="13.6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t="13.6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t="13.6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13.6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13.6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t="13.6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t="13.6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2.6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t="13.6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13.6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t="13.6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1.7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1.7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1.7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13.6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13.6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t="13.6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1.7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1.7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1.7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t="13.6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t="13.6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1.7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t="13.6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t="13.6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t="13.6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t="13.6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t="13.6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t="13.6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t="13.6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t="13.6" hidden="1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21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21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21.75" hidden="1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1.75" hidden="1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1.7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1.7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1.7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1.7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1.7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1.7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t="13.6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1.7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21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21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1.7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1.7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32.6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32.6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32.6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32.6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32.6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32.6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2.6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2.6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ht="13.6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1</v>
      </c>
      <c r="F721" s="163">
        <f t="shared" si="34"/>
        <v>1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1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1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t="13.6" hidden="1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t="13.6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t="13.6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1.7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1.7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1.75">
      <c r="A727" s="5">
        <v>714</v>
      </c>
      <c r="B727" s="10" t="s">
        <v>446</v>
      </c>
      <c r="C727" s="18" t="s">
        <v>1595</v>
      </c>
      <c r="D727" s="18"/>
      <c r="E727" s="167">
        <v>1</v>
      </c>
      <c r="F727" s="167">
        <v>1</v>
      </c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>
        <v>1</v>
      </c>
      <c r="AM727" s="167"/>
      <c r="AN727" s="167"/>
      <c r="AO727" s="167"/>
      <c r="AP727" s="167">
        <v>1</v>
      </c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1.7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1.7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1.7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1.7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t="13.6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t="13.6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t="13.6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t="13.6" hidden="1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t="13.6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t="13.6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t="13.6" hidden="1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t="13.6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1.75" hidden="1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1.7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1.7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1.7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1.7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t="13.6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t="13.6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t="13.6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t="13.6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t="13.6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t="13.6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t="13.6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1.7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1.7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1.7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1.7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t="13.6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t="13.6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t="13.6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t="13.6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t="13.6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t="13.6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t="13.6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t="13.6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t="13.6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t="13.6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t="13.6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t="13.6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t="13.6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t="13.6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t="13.6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t="13.6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t="13.6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t="13.6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t="13.6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t="13.6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ht="13.6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3</v>
      </c>
      <c r="F776" s="163">
        <f t="shared" si="36"/>
        <v>3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3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3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2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13.6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13.6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13.6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t="13.6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t="13.6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t="13.6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t="13.6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t="13.6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t="13.6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1.7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1.7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t="13.6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t="13.6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t="13.6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t="13.6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t="13.6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t="13.6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t="13.6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13.6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13.6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1.7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t="13.6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t="13.6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t="13.6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t="13.6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t="13.6" hidden="1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t="13.6" hidden="1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t="13.6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t="13.6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t="13.6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t="13.6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t="13.6" hidden="1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t="13.6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1.7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1.7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13.6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13.6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1.7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1.7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t="13.6" hidden="1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t="13.6">
      <c r="A817" s="5">
        <v>804</v>
      </c>
      <c r="B817" s="10" t="s">
        <v>504</v>
      </c>
      <c r="C817" s="18" t="s">
        <v>619</v>
      </c>
      <c r="D817" s="18"/>
      <c r="E817" s="167">
        <v>3</v>
      </c>
      <c r="F817" s="167">
        <v>3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3</v>
      </c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>
        <v>3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>
        <v>2</v>
      </c>
      <c r="BF817" s="167"/>
      <c r="BG817" s="167"/>
      <c r="BH817" s="167"/>
      <c r="BI817" s="167"/>
      <c r="BJ817" s="167"/>
      <c r="BK817" s="167"/>
      <c r="BL817" s="167"/>
      <c r="BM817" s="163"/>
    </row>
    <row r="818" spans="1:65" ht="13.6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13.6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13.6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13.6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t="13.6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t="13.6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t="13.6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t="13.6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t="13.6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t="13.6" hidden="1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t="13.6" hidden="1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t="13.6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t="13.6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t="13.6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t="13.6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t="13.6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t="13.6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t="13.6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t="13.6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1.7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1.7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t="13.6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t="13.6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t="13.6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t="13.6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t="13.6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t="13.6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t="13.6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t="13.6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t="13.6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t="13.6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t="13.6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t="13.6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t="13.6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t="13.6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t="13.6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t="13.6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1.7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1.75" hidden="1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1.7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t="13.6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t="13.6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t="13.6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t="13.6" hidden="1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t="13.6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t="13.6" hidden="1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t="13.6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t="13.6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t="13.6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t="13.6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t="13.6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t="13.6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t="13.6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3.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3.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3.5" hidden="1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3.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t="13.6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t="13.6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t="13.6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t="13.6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t="13.6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t="13.6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t="13.6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t="13.6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t="13.6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1.7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1.7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1.7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t="13.6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t="13.6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t="13.6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t="13.6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t="13.6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t="13.6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t="13.6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t="13.6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t="13.6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t="13.6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t="13.6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t="13.6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t="13.6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t="13.6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t="13.6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t="13.6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t="13.6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1.7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1.7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1.7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13.6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13.6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13.6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t="13.6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t="13.6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t="13.6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t="13.6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t="13.6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t="13.6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t="13.6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t="13.6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t="13.6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t="13.6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t="13.6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t="13.6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t="13.6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t="13.6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t="13.6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t="13.6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t="13.6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t="13.6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t="13.6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t="13.6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t="13.6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t="13.6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t="13.6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t="13.6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t="13.6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t="13.6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t="13.6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t="13.6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t="13.6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t="13.6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1.7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1.7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1.7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1.7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t="13.6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21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21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21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t="13.6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t="13.6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t="13.6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t="13.6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t="13.6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t="13.6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1.7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t="13.6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t="13.6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t="13.6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t="13.6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t="13.6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t="13.6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t="13.6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t="13.6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t="13.6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t="13.6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t="13.6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t="13.6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t="13.6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ht="13.6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t="13.6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1.7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1.7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1.7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t="13.6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t="13.6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t="13.6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t="13.6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t="13.6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t="13.6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t="13.6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t="13.6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t="13.6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t="13.6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t="13.6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1.7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1.7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1.7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t="13.6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t="13.6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t="13.6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t="13.6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13.6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13.6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t="13.6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t="13.6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t="13.6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t="13.6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t="13.6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t="13.6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t="13.6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t="13.6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t="13.6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t="13.6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t="13.6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t="13.6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t="13.6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t="13.6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t="13.6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t="13.6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t="13.6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t="13.6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t="13.6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t="13.6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t="13.6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t="13.6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t="13.6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t="13.6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t="13.6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t="13.6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1.7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1.7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t="13.6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t="13.6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t="13.6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1.7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1.7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t="13.6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t="13.6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t="13.6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t="13.6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t="13.6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t="13.6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t="13.6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t="13.6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t="13.6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t="13.6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t="13.6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1.7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1.7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1.7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1.7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t="13.6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t="13.6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t="13.6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t="13.6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t="13.6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t="13.6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t="13.6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1.7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t="13.6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t="13.6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t="13.6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t="13.6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t="13.6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t="13.6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t="13.6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t="13.6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t="13.6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t="13.6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t="13.6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t="13.6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t="13.6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t="13.6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t="13.6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t="13.6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t="13.6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t="13.6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1.7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13.6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t="13.6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t="13.6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t="13.6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t="13.6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t="13.6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t="13.6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t="13.6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t="13.6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t="13.6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t="13.6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t="13.6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1.7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1.7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1.7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t="13.6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t="13.6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t="13.6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t="13.6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t="13.6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t="13.6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t="13.6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t="13.6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t="13.6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t="13.6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1.7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t="13.6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t="13.6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t="13.6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t="13.6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t="13.6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t="13.6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t="13.6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t="13.6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t="13.6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t="13.6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t="13.6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t="13.6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t="13.6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t="13.6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t="13.6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t="13.6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t="13.6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t="13.6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t="13.6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t="13.6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t="13.6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t="13.6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t="13.6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t="13.6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t="13.6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t="13.6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t="13.6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t="13.6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t="13.6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t="13.6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t="13.6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t="13.6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21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21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21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t="13.6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t="13.6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t="13.6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t="13.6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t="13.6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t="13.6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1.7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t="13.6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t="13.6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t="13.6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t="13.6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t="13.6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t="13.6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t="13.6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t="13.6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t="13.6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t="13.6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t="13.6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t="13.6" hidden="1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t="13.6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t="13.6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t="13.6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t="13.6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t="13.6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t="13.6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t="13.6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t="13.6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t="13.6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t="13.6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t="13.6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t="13.6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t="13.6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t="13.6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t="13.6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t="13.6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t="13.6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t="13.6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t="13.6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t="13.6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t="13.6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t="13.6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t="13.6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t="13.6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t="13.6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t="13.6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t="13.6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t="13.6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t="13.6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t="13.6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t="13.6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t="13.6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t="13.6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t="13.6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1.7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t="13.6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t="13.6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t="13.6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t="13.6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t="13.6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t="13.6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t="13.6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1.7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1.7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2.6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2.6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t="13.6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t="13.6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t="13.6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t="13.6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t="13.6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t="13.6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t="13.6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t="13.6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t="13.6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1.7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1.7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t="13.6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t="13.6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t="13.6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1.7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1.7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t="13.6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t="13.6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t="13.6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t="13.6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t="13.6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t="13.6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t="13.6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t="13.6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t="13.6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1.7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1.7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t="13.6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t="13.6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t="13.6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t="13.6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t="13.6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t="13.6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t="13.6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t="13.6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t="13.6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t="13.6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t="13.6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t="13.6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t="13.6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t="13.6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t="13.6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t="13.6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t="13.6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t="13.6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t="13.6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t="13.6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t="13.6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t="13.6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t="13.6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t="13.6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t="13.6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t="13.6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t="13.6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t="13.6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t="13.6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t="13.6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t="13.6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t="13.6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t="13.6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t="13.6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t="13.6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t="13.6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t="13.6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t="13.6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t="13.6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t="13.6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t="13.6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t="13.6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t="13.6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13.6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13.6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t="13.6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t="13.6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t="13.6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t="13.6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t="13.6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t="13.6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t="13.6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t="13.6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t="13.6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1.7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2.6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t="13.6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t="13.6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t="13.6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1.7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1.7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t="13.6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t="13.6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t="13.6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1.7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t="13.6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t="13.6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2.6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t="13.6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t="13.6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t="13.6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t="13.6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t="13.6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t="13.6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t="13.6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t="13.6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13.6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1.7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t="13.6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t="13.6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t="13.6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t="13.6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t="13.6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t="13.6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t="13.6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1.7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1.7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2.6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2.6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1.7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1.7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t="13.6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13.6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13.6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13.6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13.6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1.7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1.7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1.7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1.7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3.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t="13.6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13.6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1.7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1.7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1.7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t="13.6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t="13.6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t="13.6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1.7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1.7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1.7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1.7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1.7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13.6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13.6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t="13.6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t="13.6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t="13.6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t="13.6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t="13.6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t="13.6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t="13.6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t="13.6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t="13.6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t="13.6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t="13.6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t="13.6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1.7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13.6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t="13.6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t="13.6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t="13.6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t="13.6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t="13.6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t="13.6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t="13.6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13.6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13.6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1.7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1.7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t="13.6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t="13.6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t="13.6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t="13.6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1.7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t="13.6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t="13.6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t="13.6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t="13.6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t="13.6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1.7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1.7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1.7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t="13.6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t="13.6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t="13.6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t="13.6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t="13.6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1.7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1.7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1.7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t="13.6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t="13.6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t="13.6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t="13.6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1.7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1.7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t="13.6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t="13.6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t="13.6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1.7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1.7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1.7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t="13.6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t="13.6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t="13.6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13.6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13.6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t="13.6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t="13.6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t="13.6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t="13.6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1.7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1.7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t="13.6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t="13.6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13.6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13.6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13.6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13.6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1.7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1.7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t="13.6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t="13.6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t="13.6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t="13.6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t="13.6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t="13.6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1.7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1.7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1.7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1.7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t="13.6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t="13.6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1.7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1.7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1.7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1.7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1.7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1.7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t="13.6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t="13.6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t="13.6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1.7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1.7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1.7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t="13.6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t="13.6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1.7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1.7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t="13.6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1.7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1.7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13.6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13.6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1.7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1.7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1.7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t="13.6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t="13.6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t="13.6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t="13.6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t="13.6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1.7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1.7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t="13.6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t="13.6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1.7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1.7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1.7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1.7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1.7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21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t="13.6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1.7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1.7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21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21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1.7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1.7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13.6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13.6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13.6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t="13.6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t="13.6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2.6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2.6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2.6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1.7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t="13.6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t="13.6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t="13.6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1.7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1.7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1.7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t="13.6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t="13.6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t="13.6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t="13.6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t="13.6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t="13.6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13.6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13.6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13.6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t="13.6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t="13.6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t="13.6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t="13.6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t="13.6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t="13.6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1.7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1.7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1.7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t="13.6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t="13.6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t="13.6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t="13.6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t="13.6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t="13.6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t="13.6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t="13.6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t="13.6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t="13.6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t="13.6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t="13.6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t="13.6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t="13.6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t="13.6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t="13.6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t="13.6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t="13.6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t="13.6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t="13.6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t="13.6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t="13.6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t="13.6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t="13.6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t="13.6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t="13.6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t="13.6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t="13.6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t="13.6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t="13.6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t="13.6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t="13.6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t="13.6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t="13.6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t="13.6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t="13.6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t="13.6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t="13.6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t="13.6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t="13.6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t="13.6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t="13.6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t="13.6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t="13.6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t="13.6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t="13.6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1.7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1.7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1.7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1.7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1.7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t="13.6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t="13.6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t="13.6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t="13.6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t="13.6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t="13.6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t="13.6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t="13.6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t="13.6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t="13.6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t="13.6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t="13.6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t="13.6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t="13.6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t="13.6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t="13.6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t="13.6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t="13.6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t="13.6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t="13.6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t="13.6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t="13.6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t="13.6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t="13.6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t="13.6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1.7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ht="13.6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146</v>
      </c>
      <c r="F1582" s="169">
        <f t="shared" si="42"/>
        <v>124</v>
      </c>
      <c r="G1582" s="169">
        <f t="shared" si="42"/>
        <v>0</v>
      </c>
      <c r="H1582" s="169">
        <f t="shared" si="42"/>
        <v>2</v>
      </c>
      <c r="I1582" s="169">
        <f t="shared" si="42"/>
        <v>20</v>
      </c>
      <c r="J1582" s="169">
        <f t="shared" si="42"/>
        <v>0</v>
      </c>
      <c r="K1582" s="169">
        <f t="shared" si="42"/>
        <v>0</v>
      </c>
      <c r="L1582" s="169">
        <f t="shared" si="42"/>
        <v>0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20</v>
      </c>
      <c r="S1582" s="169">
        <f t="shared" si="42"/>
        <v>0</v>
      </c>
      <c r="T1582" s="169">
        <f t="shared" si="42"/>
        <v>30</v>
      </c>
      <c r="U1582" s="169">
        <f t="shared" si="42"/>
        <v>3</v>
      </c>
      <c r="V1582" s="169">
        <f t="shared" si="42"/>
        <v>10</v>
      </c>
      <c r="W1582" s="169">
        <f t="shared" si="42"/>
        <v>9</v>
      </c>
      <c r="X1582" s="169">
        <f t="shared" si="42"/>
        <v>7</v>
      </c>
      <c r="Y1582" s="169">
        <f t="shared" si="42"/>
        <v>1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9</v>
      </c>
      <c r="AE1582" s="169">
        <f t="shared" si="42"/>
        <v>0</v>
      </c>
      <c r="AF1582" s="169">
        <f t="shared" si="42"/>
        <v>0</v>
      </c>
      <c r="AG1582" s="169">
        <f t="shared" si="42"/>
        <v>11</v>
      </c>
      <c r="AH1582" s="169">
        <f t="shared" si="42"/>
        <v>25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48</v>
      </c>
      <c r="AL1582" s="169">
        <f t="shared" si="43"/>
        <v>1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3</v>
      </c>
      <c r="AQ1582" s="169">
        <f t="shared" si="43"/>
        <v>0</v>
      </c>
      <c r="AR1582" s="169">
        <f t="shared" si="43"/>
        <v>6</v>
      </c>
      <c r="AS1582" s="169">
        <f t="shared" si="43"/>
        <v>25</v>
      </c>
      <c r="AT1582" s="169">
        <f t="shared" si="43"/>
        <v>0</v>
      </c>
      <c r="AU1582" s="169">
        <f t="shared" si="43"/>
        <v>17</v>
      </c>
      <c r="AV1582" s="169">
        <f t="shared" si="43"/>
        <v>0</v>
      </c>
      <c r="AW1582" s="169">
        <f t="shared" si="43"/>
        <v>2</v>
      </c>
      <c r="AX1582" s="169">
        <f t="shared" si="43"/>
        <v>6</v>
      </c>
      <c r="AY1582" s="169">
        <f t="shared" si="43"/>
        <v>9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3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 ht="13.6">
      <c r="A1583" s="5">
        <v>1570</v>
      </c>
      <c r="B1583" s="26"/>
      <c r="C1583" s="20" t="s">
        <v>894</v>
      </c>
      <c r="D1583" s="20"/>
      <c r="E1583" s="163">
        <v>6</v>
      </c>
      <c r="F1583" s="163">
        <v>6</v>
      </c>
      <c r="G1583" s="163"/>
      <c r="H1583" s="163"/>
      <c r="I1583" s="163"/>
      <c r="J1583" s="163"/>
      <c r="K1583" s="163"/>
      <c r="L1583" s="163"/>
      <c r="M1583" s="163"/>
      <c r="N1583" s="163"/>
      <c r="O1583" s="163"/>
      <c r="P1583" s="163"/>
      <c r="Q1583" s="163"/>
      <c r="R1583" s="163"/>
      <c r="S1583" s="163"/>
      <c r="T1583" s="167">
        <v>1</v>
      </c>
      <c r="U1583" s="167">
        <v>1</v>
      </c>
      <c r="V1583" s="167"/>
      <c r="W1583" s="167"/>
      <c r="X1583" s="167"/>
      <c r="Y1583" s="167"/>
      <c r="Z1583" s="167"/>
      <c r="AA1583" s="167"/>
      <c r="AB1583" s="167"/>
      <c r="AC1583" s="167"/>
      <c r="AD1583" s="167">
        <v>3</v>
      </c>
      <c r="AE1583" s="167"/>
      <c r="AF1583" s="167"/>
      <c r="AG1583" s="167">
        <v>1</v>
      </c>
      <c r="AH1583" s="167"/>
      <c r="AI1583" s="167"/>
      <c r="AJ1583" s="167"/>
      <c r="AK1583" s="167">
        <v>1</v>
      </c>
      <c r="AL1583" s="167"/>
      <c r="AM1583" s="167"/>
      <c r="AN1583" s="167"/>
      <c r="AO1583" s="167"/>
      <c r="AP1583" s="167">
        <v>1</v>
      </c>
      <c r="AQ1583" s="167"/>
      <c r="AR1583" s="167"/>
      <c r="AS1583" s="167">
        <v>4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>
        <v>2</v>
      </c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ht="13.6">
      <c r="A1584" s="5">
        <v>1571</v>
      </c>
      <c r="B1584" s="26"/>
      <c r="C1584" s="21" t="s">
        <v>895</v>
      </c>
      <c r="D1584" s="21"/>
      <c r="E1584" s="163">
        <v>74</v>
      </c>
      <c r="F1584" s="163">
        <v>71</v>
      </c>
      <c r="G1584" s="163"/>
      <c r="H1584" s="163">
        <v>2</v>
      </c>
      <c r="I1584" s="163">
        <v>1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1</v>
      </c>
      <c r="S1584" s="163"/>
      <c r="T1584" s="167">
        <v>15</v>
      </c>
      <c r="U1584" s="167">
        <v>2</v>
      </c>
      <c r="V1584" s="167">
        <v>10</v>
      </c>
      <c r="W1584" s="167">
        <v>3</v>
      </c>
      <c r="X1584" s="167"/>
      <c r="Y1584" s="167"/>
      <c r="Z1584" s="167"/>
      <c r="AA1584" s="167"/>
      <c r="AB1584" s="167"/>
      <c r="AC1584" s="167"/>
      <c r="AD1584" s="167">
        <v>6</v>
      </c>
      <c r="AE1584" s="167"/>
      <c r="AF1584" s="167"/>
      <c r="AG1584" s="167">
        <v>10</v>
      </c>
      <c r="AH1584" s="167">
        <v>25</v>
      </c>
      <c r="AI1584" s="167"/>
      <c r="AJ1584" s="167"/>
      <c r="AK1584" s="167">
        <v>14</v>
      </c>
      <c r="AL1584" s="167">
        <v>1</v>
      </c>
      <c r="AM1584" s="167"/>
      <c r="AN1584" s="167"/>
      <c r="AO1584" s="167"/>
      <c r="AP1584" s="167">
        <v>1</v>
      </c>
      <c r="AQ1584" s="167"/>
      <c r="AR1584" s="167">
        <v>3</v>
      </c>
      <c r="AS1584" s="167">
        <v>10</v>
      </c>
      <c r="AT1584" s="167"/>
      <c r="AU1584" s="167">
        <v>8</v>
      </c>
      <c r="AV1584" s="167"/>
      <c r="AW1584" s="167">
        <v>2</v>
      </c>
      <c r="AX1584" s="167">
        <v>3</v>
      </c>
      <c r="AY1584" s="167">
        <v>3</v>
      </c>
      <c r="AZ1584" s="167"/>
      <c r="BA1584" s="167"/>
      <c r="BB1584" s="167"/>
      <c r="BC1584" s="167"/>
      <c r="BD1584" s="167"/>
      <c r="BE1584" s="167">
        <v>1</v>
      </c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ht="13.6">
      <c r="A1585" s="5">
        <v>1572</v>
      </c>
      <c r="B1585" s="26"/>
      <c r="C1585" s="21" t="s">
        <v>896</v>
      </c>
      <c r="D1585" s="21"/>
      <c r="E1585" s="163">
        <v>65</v>
      </c>
      <c r="F1585" s="163">
        <v>46</v>
      </c>
      <c r="G1585" s="163"/>
      <c r="H1585" s="163"/>
      <c r="I1585" s="163">
        <v>19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19</v>
      </c>
      <c r="S1585" s="163"/>
      <c r="T1585" s="167">
        <v>13</v>
      </c>
      <c r="U1585" s="167"/>
      <c r="V1585" s="167"/>
      <c r="W1585" s="167">
        <v>6</v>
      </c>
      <c r="X1585" s="167">
        <v>7</v>
      </c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33</v>
      </c>
      <c r="AL1585" s="167"/>
      <c r="AM1585" s="167"/>
      <c r="AN1585" s="167"/>
      <c r="AO1585" s="167"/>
      <c r="AP1585" s="167">
        <v>1</v>
      </c>
      <c r="AQ1585" s="167"/>
      <c r="AR1585" s="167">
        <v>3</v>
      </c>
      <c r="AS1585" s="167">
        <v>11</v>
      </c>
      <c r="AT1585" s="167"/>
      <c r="AU1585" s="167">
        <v>9</v>
      </c>
      <c r="AV1585" s="167"/>
      <c r="AW1585" s="167"/>
      <c r="AX1585" s="167">
        <v>3</v>
      </c>
      <c r="AY1585" s="167">
        <v>6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 ht="13.6">
      <c r="A1586" s="5">
        <v>1573</v>
      </c>
      <c r="B1586" s="26"/>
      <c r="C1586" s="21" t="s">
        <v>897</v>
      </c>
      <c r="D1586" s="21"/>
      <c r="E1586" s="163">
        <v>1</v>
      </c>
      <c r="F1586" s="163">
        <v>1</v>
      </c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>
        <v>1</v>
      </c>
      <c r="U1586" s="167"/>
      <c r="V1586" s="167"/>
      <c r="W1586" s="167"/>
      <c r="X1586" s="167"/>
      <c r="Y1586" s="167">
        <v>1</v>
      </c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ht="13.6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ht="13.6">
      <c r="A1588" s="5">
        <v>1575</v>
      </c>
      <c r="B1588" s="95"/>
      <c r="C1588" s="64" t="s">
        <v>899</v>
      </c>
      <c r="D1588" s="64"/>
      <c r="E1588" s="163">
        <v>7</v>
      </c>
      <c r="F1588" s="163">
        <v>6</v>
      </c>
      <c r="G1588" s="163"/>
      <c r="H1588" s="163"/>
      <c r="I1588" s="163">
        <v>1</v>
      </c>
      <c r="J1588" s="163"/>
      <c r="K1588" s="163"/>
      <c r="L1588" s="163"/>
      <c r="M1588" s="163"/>
      <c r="N1588" s="163"/>
      <c r="O1588" s="163"/>
      <c r="P1588" s="163"/>
      <c r="Q1588" s="163"/>
      <c r="R1588" s="163">
        <v>1</v>
      </c>
      <c r="S1588" s="163"/>
      <c r="T1588" s="167">
        <v>1</v>
      </c>
      <c r="U1588" s="167"/>
      <c r="V1588" s="167"/>
      <c r="W1588" s="167">
        <v>1</v>
      </c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>
        <v>5</v>
      </c>
      <c r="AL1588" s="167"/>
      <c r="AM1588" s="167"/>
      <c r="AN1588" s="167"/>
      <c r="AO1588" s="167"/>
      <c r="AP1588" s="167"/>
      <c r="AQ1588" s="167"/>
      <c r="AR1588" s="167"/>
      <c r="AS1588" s="167">
        <v>1</v>
      </c>
      <c r="AT1588" s="167"/>
      <c r="AU1588" s="167">
        <v>1</v>
      </c>
      <c r="AV1588" s="167"/>
      <c r="AW1588" s="167"/>
      <c r="AX1588" s="167">
        <v>1</v>
      </c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ht="13.6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ht="13.6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" customHeight="1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05" customHeight="1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" customHeight="1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05" customHeight="1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6999999999999993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ht="13.6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ht="13.6">
      <c r="AZ1599" s="171" t="s">
        <v>2251</v>
      </c>
      <c r="BA1599" s="171"/>
      <c r="BB1599" s="176" t="s">
        <v>2437</v>
      </c>
      <c r="BC1599" s="176"/>
      <c r="BD1599" s="176"/>
      <c r="BF1599" s="177" t="s">
        <v>2438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Краснолиманський міський суд Донецької області, Початок періоду: 01.01.2017, Кінець періоду: 30.06.2017&amp;LB0D8D125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9"/>
  <cols>
    <col min="1" max="1" width="4.625" customWidth="1"/>
    <col min="2" max="2" width="9" customWidth="1"/>
    <col min="3" max="3" width="57.75" customWidth="1"/>
    <col min="4" max="4" width="9.25" hidden="1" customWidth="1"/>
    <col min="5" max="5" width="8.125" customWidth="1"/>
    <col min="6" max="6" width="7.125" customWidth="1"/>
    <col min="7" max="7" width="5.875" customWidth="1"/>
    <col min="8" max="8" width="7.125" customWidth="1"/>
    <col min="10" max="10" width="6.625" customWidth="1"/>
    <col min="11" max="11" width="6.375" customWidth="1"/>
    <col min="12" max="13" width="5.875" customWidth="1"/>
    <col min="14" max="14" width="7.25" customWidth="1"/>
    <col min="15" max="15" width="7.75" customWidth="1"/>
    <col min="16" max="33" width="5.875" customWidth="1"/>
    <col min="34" max="34" width="8" customWidth="1"/>
    <col min="36" max="36" width="8.125" customWidth="1"/>
    <col min="37" max="39" width="5.875" customWidth="1"/>
    <col min="40" max="40" width="7.375" customWidth="1"/>
    <col min="41" max="42" width="5.875" customWidth="1"/>
    <col min="43" max="43" width="7.375" customWidth="1"/>
    <col min="44" max="65" width="5.875" customWidth="1"/>
    <col min="66" max="66" width="6.625" customWidth="1"/>
  </cols>
  <sheetData>
    <row r="2" spans="1:69" ht="12.9" hidden="1" customHeight="1"/>
    <row r="3" spans="1:69" ht="12.9" hidden="1" customHeight="1"/>
    <row r="4" spans="1:69" ht="12.9" hidden="1" customHeight="1">
      <c r="B4" s="152" t="s">
        <v>2432</v>
      </c>
      <c r="C4" s="153"/>
      <c r="D4" s="153"/>
    </row>
    <row r="5" spans="1:69" ht="12.9" hidden="1" customHeight="1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99999999999997" customHeight="1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" customHeight="1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" customHeight="1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" customHeight="1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ht="13.6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ht="13.6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ht="13.6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ht="13.6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1.7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1.7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1.7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t="13.6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t="13.6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t="13.6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2.6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2.6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2.6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2.6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t="13.6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t="13.6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t="13.6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t="13.6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1.7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1.7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ht="13.6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1</v>
      </c>
      <c r="F31" s="163">
        <f t="shared" si="3"/>
        <v>1</v>
      </c>
      <c r="G31" s="163">
        <f t="shared" si="3"/>
        <v>0</v>
      </c>
      <c r="H31" s="163">
        <f t="shared" si="3"/>
        <v>1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1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1</v>
      </c>
      <c r="R31" s="163">
        <f t="shared" si="3"/>
        <v>0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0</v>
      </c>
      <c r="AH31" s="163">
        <f t="shared" si="3"/>
        <v>0</v>
      </c>
      <c r="AI31" s="163">
        <f t="shared" si="3"/>
        <v>1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0</v>
      </c>
      <c r="AP31" s="163">
        <f t="shared" si="4"/>
        <v>1</v>
      </c>
      <c r="AQ31" s="163">
        <f t="shared" si="4"/>
        <v>0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0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t="13.6" hidden="1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t="13.6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t="13.6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t="13.6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1.7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t="13.6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t="13.6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t="13.6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t="13.6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t="13.6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t="13.6">
      <c r="A42" s="5">
        <v>29</v>
      </c>
      <c r="B42" s="10" t="s">
        <v>930</v>
      </c>
      <c r="C42" s="18" t="s">
        <v>99</v>
      </c>
      <c r="D42" s="18"/>
      <c r="E42" s="163">
        <v>1</v>
      </c>
      <c r="F42" s="167">
        <v>1</v>
      </c>
      <c r="G42" s="167"/>
      <c r="H42" s="163">
        <v>1</v>
      </c>
      <c r="I42" s="163"/>
      <c r="J42" s="167"/>
      <c r="K42" s="167"/>
      <c r="L42" s="167">
        <v>1</v>
      </c>
      <c r="M42" s="167"/>
      <c r="N42" s="163"/>
      <c r="O42" s="167"/>
      <c r="P42" s="167"/>
      <c r="Q42" s="163">
        <v>1</v>
      </c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>
        <v>1</v>
      </c>
      <c r="AJ42" s="163"/>
      <c r="AK42" s="163"/>
      <c r="AL42" s="163"/>
      <c r="AM42" s="167"/>
      <c r="AN42" s="167"/>
      <c r="AO42" s="167"/>
      <c r="AP42" s="167">
        <v>1</v>
      </c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t="13.6" hidden="1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t="13.6" hidden="1">
      <c r="A44" s="5">
        <v>31</v>
      </c>
      <c r="B44" s="10" t="s">
        <v>932</v>
      </c>
      <c r="C44" s="18" t="s">
        <v>100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t="13.6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13.6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21.75" hidden="1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ht="13.6" hidden="1">
      <c r="A48" s="5">
        <v>35</v>
      </c>
      <c r="B48" s="10" t="s">
        <v>934</v>
      </c>
      <c r="C48" s="18" t="s">
        <v>103</v>
      </c>
      <c r="D48" s="18"/>
      <c r="E48" s="163"/>
      <c r="F48" s="167"/>
      <c r="G48" s="167"/>
      <c r="H48" s="163"/>
      <c r="I48" s="163"/>
      <c r="J48" s="167"/>
      <c r="K48" s="167"/>
      <c r="L48" s="167"/>
      <c r="M48" s="167"/>
      <c r="N48" s="163"/>
      <c r="O48" s="167"/>
      <c r="P48" s="167"/>
      <c r="Q48" s="163"/>
      <c r="R48" s="167"/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3"/>
      <c r="AK48" s="163"/>
      <c r="AL48" s="163"/>
      <c r="AM48" s="167"/>
      <c r="AN48" s="167"/>
      <c r="AO48" s="167"/>
      <c r="AP48" s="167"/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ht="13.6" hidden="1">
      <c r="A49" s="5">
        <v>36</v>
      </c>
      <c r="B49" s="10" t="s">
        <v>935</v>
      </c>
      <c r="C49" s="18" t="s">
        <v>103</v>
      </c>
      <c r="D49" s="18"/>
      <c r="E49" s="163"/>
      <c r="F49" s="167"/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t="13.6" hidden="1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t="13.6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t="13.6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t="13.6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t="13.6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t="13.6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t="13.6" hidden="1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t="13.6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t="13.6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13.6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13.6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13.6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13.6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1.7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1.7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21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t="13.6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t="13.6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t="13.6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t="13.6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t="13.6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t="13.6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t="13.6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t="13.6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t="13.6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t="13.6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t="13.6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t="13.6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t="13.6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t="13.6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t="13.6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t="13.6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1.7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1.7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t="13.6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t="13.6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t="13.6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13.6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13.6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13.6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13.6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13.6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t="13.6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t="13.6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t="13.6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t="13.6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ht="13.6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t="13.6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t="13.6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t="13.6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t="13.6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t="13.6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t="13.6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t="13.6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t="13.6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t="13.6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t="13.6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t="13.6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t="13.6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t="13.6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t="13.6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t="13.6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t="13.6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t="13.6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13.6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t="13.6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t="13.6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t="13.6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t="13.6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t="13.6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t="13.6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t="13.6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t="13.6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t="13.6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t="13.6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t="13.6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t="13.6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t="13.6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1.7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1</v>
      </c>
      <c r="F128" s="163">
        <f t="shared" si="12"/>
        <v>1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1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1</v>
      </c>
      <c r="AJ128" s="163">
        <f t="shared" si="12"/>
        <v>1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1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1</v>
      </c>
      <c r="AX128" s="163">
        <f t="shared" si="13"/>
        <v>1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1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1</v>
      </c>
      <c r="BJ128" s="163">
        <f t="shared" si="13"/>
        <v>1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2.6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2.6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2.6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2.6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2.6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2.6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2.6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2.6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2.6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2.6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2.6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2.6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2.6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2.6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2.6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2.6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21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21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t="13.6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t="13.6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t="13.6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t="13.6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1.7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1.7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1.7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t="13.6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t="13.6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t="13.6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t="13.6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1.7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1.7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1.7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t="13.6" hidden="1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t="13.6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1.7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1.7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t="13.6">
      <c r="A165" s="5">
        <v>152</v>
      </c>
      <c r="B165" s="10" t="s">
        <v>1043</v>
      </c>
      <c r="C165" s="18" t="s">
        <v>145</v>
      </c>
      <c r="D165" s="18"/>
      <c r="E165" s="163">
        <v>1</v>
      </c>
      <c r="F165" s="167">
        <v>1</v>
      </c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>
        <v>1</v>
      </c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>
        <v>1</v>
      </c>
      <c r="AJ165" s="163">
        <v>1</v>
      </c>
      <c r="AK165" s="163"/>
      <c r="AL165" s="163"/>
      <c r="AM165" s="167"/>
      <c r="AN165" s="167"/>
      <c r="AO165" s="167"/>
      <c r="AP165" s="167">
        <v>1</v>
      </c>
      <c r="AQ165" s="167"/>
      <c r="AR165" s="163"/>
      <c r="AS165" s="163"/>
      <c r="AT165" s="167"/>
      <c r="AU165" s="163"/>
      <c r="AV165" s="167"/>
      <c r="AW165" s="167">
        <v>1</v>
      </c>
      <c r="AX165" s="167">
        <v>1</v>
      </c>
      <c r="AY165" s="167"/>
      <c r="AZ165" s="167"/>
      <c r="BA165" s="163"/>
      <c r="BB165" s="163"/>
      <c r="BC165" s="163">
        <v>1</v>
      </c>
      <c r="BD165" s="163"/>
      <c r="BE165" s="167"/>
      <c r="BF165" s="167"/>
      <c r="BG165" s="167"/>
      <c r="BH165" s="167"/>
      <c r="BI165" s="167">
        <v>1</v>
      </c>
      <c r="BJ165" s="167">
        <v>1</v>
      </c>
      <c r="BK165" s="167"/>
      <c r="BL165" s="167"/>
      <c r="BM165" s="167"/>
      <c r="BN165" s="167"/>
      <c r="BO165" s="167"/>
      <c r="BP165" s="163"/>
      <c r="BQ165" s="163"/>
    </row>
    <row r="166" spans="1:69" ht="13.6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t="13.6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t="13.6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1.7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t="13.6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t="13.6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t="13.6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t="13.6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t="13.6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1.7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t="13.6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t="13.6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t="13.6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t="13.6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t="13.6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t="13.6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t="13.6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t="13.6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13.6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13.6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t="13.6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t="13.6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t="13.6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1.7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1.7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1.7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t="13.6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t="13.6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t="13.6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t="13.6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1.7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1.7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t="13.6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t="13.6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t="13.6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t="13.6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t="13.6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ht="13.6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72</v>
      </c>
      <c r="F203" s="163">
        <f t="shared" si="15"/>
        <v>72</v>
      </c>
      <c r="G203" s="163">
        <f t="shared" si="15"/>
        <v>0</v>
      </c>
      <c r="H203" s="163">
        <f t="shared" si="15"/>
        <v>8</v>
      </c>
      <c r="I203" s="163">
        <f t="shared" si="15"/>
        <v>22</v>
      </c>
      <c r="J203" s="163">
        <f t="shared" si="15"/>
        <v>0</v>
      </c>
      <c r="K203" s="163">
        <f t="shared" si="15"/>
        <v>0</v>
      </c>
      <c r="L203" s="163">
        <f t="shared" si="15"/>
        <v>4</v>
      </c>
      <c r="M203" s="163">
        <f t="shared" si="15"/>
        <v>0</v>
      </c>
      <c r="N203" s="163">
        <f t="shared" si="15"/>
        <v>3</v>
      </c>
      <c r="O203" s="163">
        <f t="shared" si="15"/>
        <v>2</v>
      </c>
      <c r="P203" s="163">
        <f t="shared" si="15"/>
        <v>16</v>
      </c>
      <c r="Q203" s="163">
        <f t="shared" si="15"/>
        <v>9</v>
      </c>
      <c r="R203" s="163">
        <f t="shared" si="15"/>
        <v>34</v>
      </c>
      <c r="S203" s="163">
        <f t="shared" si="15"/>
        <v>7</v>
      </c>
      <c r="T203" s="163">
        <f t="shared" si="15"/>
        <v>1</v>
      </c>
      <c r="U203" s="163">
        <f t="shared" si="15"/>
        <v>3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1</v>
      </c>
      <c r="AE203" s="163">
        <f t="shared" si="15"/>
        <v>6</v>
      </c>
      <c r="AF203" s="163">
        <f t="shared" si="15"/>
        <v>0</v>
      </c>
      <c r="AG203" s="163">
        <f t="shared" si="15"/>
        <v>3</v>
      </c>
      <c r="AH203" s="163">
        <f t="shared" si="15"/>
        <v>0</v>
      </c>
      <c r="AI203" s="163">
        <f t="shared" si="15"/>
        <v>59</v>
      </c>
      <c r="AJ203" s="163">
        <f t="shared" si="15"/>
        <v>29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1</v>
      </c>
      <c r="AN203" s="163">
        <f t="shared" si="16"/>
        <v>1</v>
      </c>
      <c r="AO203" s="163">
        <f t="shared" si="16"/>
        <v>14</v>
      </c>
      <c r="AP203" s="163">
        <f t="shared" si="16"/>
        <v>34</v>
      </c>
      <c r="AQ203" s="163">
        <f t="shared" si="16"/>
        <v>19</v>
      </c>
      <c r="AR203" s="163">
        <f t="shared" si="16"/>
        <v>2</v>
      </c>
      <c r="AS203" s="163">
        <f t="shared" si="16"/>
        <v>1</v>
      </c>
      <c r="AT203" s="163">
        <f t="shared" si="16"/>
        <v>0</v>
      </c>
      <c r="AU203" s="163">
        <f t="shared" si="16"/>
        <v>6</v>
      </c>
      <c r="AV203" s="163">
        <f t="shared" si="16"/>
        <v>5</v>
      </c>
      <c r="AW203" s="163">
        <f t="shared" si="16"/>
        <v>31</v>
      </c>
      <c r="AX203" s="163">
        <f t="shared" si="16"/>
        <v>6</v>
      </c>
      <c r="AY203" s="163">
        <f t="shared" si="16"/>
        <v>10</v>
      </c>
      <c r="AZ203" s="163">
        <f t="shared" si="16"/>
        <v>15</v>
      </c>
      <c r="BA203" s="163">
        <f t="shared" si="16"/>
        <v>2</v>
      </c>
      <c r="BB203" s="163">
        <f t="shared" si="16"/>
        <v>0</v>
      </c>
      <c r="BC203" s="163">
        <f t="shared" si="16"/>
        <v>28</v>
      </c>
      <c r="BD203" s="163">
        <f t="shared" si="16"/>
        <v>0</v>
      </c>
      <c r="BE203" s="163">
        <f t="shared" si="16"/>
        <v>0</v>
      </c>
      <c r="BF203" s="163">
        <f t="shared" si="16"/>
        <v>0</v>
      </c>
      <c r="BG203" s="163">
        <f t="shared" si="16"/>
        <v>1</v>
      </c>
      <c r="BH203" s="163">
        <f t="shared" si="16"/>
        <v>13</v>
      </c>
      <c r="BI203" s="163">
        <f t="shared" si="16"/>
        <v>7</v>
      </c>
      <c r="BJ203" s="163">
        <f t="shared" si="16"/>
        <v>6</v>
      </c>
      <c r="BK203" s="163">
        <f t="shared" si="16"/>
        <v>1</v>
      </c>
      <c r="BL203" s="163">
        <f t="shared" si="16"/>
        <v>0</v>
      </c>
      <c r="BM203" s="163">
        <f t="shared" si="16"/>
        <v>6</v>
      </c>
      <c r="BN203" s="163">
        <f t="shared" si="16"/>
        <v>4</v>
      </c>
      <c r="BO203" s="163">
        <f t="shared" si="16"/>
        <v>0</v>
      </c>
      <c r="BP203" s="163">
        <f t="shared" si="16"/>
        <v>5</v>
      </c>
      <c r="BQ203" s="163">
        <f t="shared" ref="BQ203:CV203" si="17">SUM(BQ204:BQ248)</f>
        <v>0</v>
      </c>
    </row>
    <row r="204" spans="1:69" ht="13.6">
      <c r="A204" s="5">
        <v>191</v>
      </c>
      <c r="B204" s="10" t="s">
        <v>1074</v>
      </c>
      <c r="C204" s="18" t="s">
        <v>165</v>
      </c>
      <c r="D204" s="18"/>
      <c r="E204" s="163">
        <v>19</v>
      </c>
      <c r="F204" s="167">
        <v>19</v>
      </c>
      <c r="G204" s="167"/>
      <c r="H204" s="163">
        <v>5</v>
      </c>
      <c r="I204" s="163"/>
      <c r="J204" s="167"/>
      <c r="K204" s="167"/>
      <c r="L204" s="167">
        <v>3</v>
      </c>
      <c r="M204" s="167"/>
      <c r="N204" s="163"/>
      <c r="O204" s="167"/>
      <c r="P204" s="167">
        <v>1</v>
      </c>
      <c r="Q204" s="163">
        <v>2</v>
      </c>
      <c r="R204" s="167">
        <v>12</v>
      </c>
      <c r="S204" s="167">
        <v>4</v>
      </c>
      <c r="T204" s="167"/>
      <c r="U204" s="167">
        <v>2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>
        <v>1</v>
      </c>
      <c r="AF204" s="167"/>
      <c r="AG204" s="167">
        <v>2</v>
      </c>
      <c r="AH204" s="167"/>
      <c r="AI204" s="167">
        <v>14</v>
      </c>
      <c r="AJ204" s="163">
        <v>2</v>
      </c>
      <c r="AK204" s="163"/>
      <c r="AL204" s="163"/>
      <c r="AM204" s="167">
        <v>1</v>
      </c>
      <c r="AN204" s="167">
        <v>1</v>
      </c>
      <c r="AO204" s="167">
        <v>5</v>
      </c>
      <c r="AP204" s="167">
        <v>10</v>
      </c>
      <c r="AQ204" s="167">
        <v>2</v>
      </c>
      <c r="AR204" s="163"/>
      <c r="AS204" s="163"/>
      <c r="AT204" s="167"/>
      <c r="AU204" s="163">
        <v>2</v>
      </c>
      <c r="AV204" s="167">
        <v>3</v>
      </c>
      <c r="AW204" s="167">
        <v>2</v>
      </c>
      <c r="AX204" s="167">
        <v>2</v>
      </c>
      <c r="AY204" s="167"/>
      <c r="AZ204" s="167"/>
      <c r="BA204" s="163">
        <v>2</v>
      </c>
      <c r="BB204" s="163"/>
      <c r="BC204" s="163"/>
      <c r="BD204" s="163"/>
      <c r="BE204" s="167"/>
      <c r="BF204" s="167"/>
      <c r="BG204" s="167"/>
      <c r="BH204" s="167"/>
      <c r="BI204" s="167">
        <v>2</v>
      </c>
      <c r="BJ204" s="167">
        <v>2</v>
      </c>
      <c r="BK204" s="167"/>
      <c r="BL204" s="167"/>
      <c r="BM204" s="167"/>
      <c r="BN204" s="167"/>
      <c r="BO204" s="167"/>
      <c r="BP204" s="163"/>
      <c r="BQ204" s="163"/>
    </row>
    <row r="205" spans="1:69" ht="13.6">
      <c r="A205" s="5">
        <v>192</v>
      </c>
      <c r="B205" s="10" t="s">
        <v>1075</v>
      </c>
      <c r="C205" s="18" t="s">
        <v>165</v>
      </c>
      <c r="D205" s="18"/>
      <c r="E205" s="163">
        <v>22</v>
      </c>
      <c r="F205" s="167">
        <v>22</v>
      </c>
      <c r="G205" s="167"/>
      <c r="H205" s="163">
        <v>1</v>
      </c>
      <c r="I205" s="163">
        <v>9</v>
      </c>
      <c r="J205" s="167"/>
      <c r="K205" s="167"/>
      <c r="L205" s="167"/>
      <c r="M205" s="167"/>
      <c r="N205" s="163">
        <v>1</v>
      </c>
      <c r="O205" s="167"/>
      <c r="P205" s="167">
        <v>8</v>
      </c>
      <c r="Q205" s="163">
        <v>2</v>
      </c>
      <c r="R205" s="167">
        <v>9</v>
      </c>
      <c r="S205" s="167">
        <v>2</v>
      </c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>
        <v>1</v>
      </c>
      <c r="AE205" s="167">
        <v>1</v>
      </c>
      <c r="AF205" s="167"/>
      <c r="AG205" s="167"/>
      <c r="AH205" s="167"/>
      <c r="AI205" s="167">
        <v>20</v>
      </c>
      <c r="AJ205" s="163">
        <v>14</v>
      </c>
      <c r="AK205" s="163"/>
      <c r="AL205" s="163"/>
      <c r="AM205" s="167"/>
      <c r="AN205" s="167"/>
      <c r="AO205" s="167">
        <v>2</v>
      </c>
      <c r="AP205" s="167">
        <v>10</v>
      </c>
      <c r="AQ205" s="167">
        <v>8</v>
      </c>
      <c r="AR205" s="163">
        <v>2</v>
      </c>
      <c r="AS205" s="163"/>
      <c r="AT205" s="167"/>
      <c r="AU205" s="163">
        <v>2</v>
      </c>
      <c r="AV205" s="167">
        <v>1</v>
      </c>
      <c r="AW205" s="167">
        <v>15</v>
      </c>
      <c r="AX205" s="167">
        <v>2</v>
      </c>
      <c r="AY205" s="167">
        <v>5</v>
      </c>
      <c r="AZ205" s="167">
        <v>8</v>
      </c>
      <c r="BA205" s="163"/>
      <c r="BB205" s="163"/>
      <c r="BC205" s="163">
        <v>15</v>
      </c>
      <c r="BD205" s="163"/>
      <c r="BE205" s="167"/>
      <c r="BF205" s="167"/>
      <c r="BG205" s="167"/>
      <c r="BH205" s="167">
        <v>9</v>
      </c>
      <c r="BI205" s="167">
        <v>1</v>
      </c>
      <c r="BJ205" s="167"/>
      <c r="BK205" s="167">
        <v>1</v>
      </c>
      <c r="BL205" s="167"/>
      <c r="BM205" s="167">
        <v>4</v>
      </c>
      <c r="BN205" s="167">
        <v>3</v>
      </c>
      <c r="BO205" s="167"/>
      <c r="BP205" s="163">
        <v>1</v>
      </c>
      <c r="BQ205" s="163"/>
    </row>
    <row r="206" spans="1:69" ht="13.6">
      <c r="A206" s="5">
        <v>193</v>
      </c>
      <c r="B206" s="10" t="s">
        <v>1076</v>
      </c>
      <c r="C206" s="18" t="s">
        <v>165</v>
      </c>
      <c r="D206" s="18"/>
      <c r="E206" s="163">
        <v>27</v>
      </c>
      <c r="F206" s="167">
        <v>27</v>
      </c>
      <c r="G206" s="167"/>
      <c r="H206" s="163">
        <v>2</v>
      </c>
      <c r="I206" s="163">
        <v>13</v>
      </c>
      <c r="J206" s="167"/>
      <c r="K206" s="167"/>
      <c r="L206" s="167">
        <v>1</v>
      </c>
      <c r="M206" s="167"/>
      <c r="N206" s="163">
        <v>2</v>
      </c>
      <c r="O206" s="167">
        <v>2</v>
      </c>
      <c r="P206" s="167">
        <v>7</v>
      </c>
      <c r="Q206" s="163">
        <v>5</v>
      </c>
      <c r="R206" s="167">
        <v>9</v>
      </c>
      <c r="S206" s="167">
        <v>1</v>
      </c>
      <c r="T206" s="167">
        <v>1</v>
      </c>
      <c r="U206" s="167">
        <v>1</v>
      </c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>
        <v>4</v>
      </c>
      <c r="AF206" s="167"/>
      <c r="AG206" s="167">
        <v>1</v>
      </c>
      <c r="AH206" s="167"/>
      <c r="AI206" s="167">
        <v>21</v>
      </c>
      <c r="AJ206" s="163">
        <v>9</v>
      </c>
      <c r="AK206" s="163"/>
      <c r="AL206" s="163"/>
      <c r="AM206" s="167"/>
      <c r="AN206" s="167"/>
      <c r="AO206" s="167">
        <v>6</v>
      </c>
      <c r="AP206" s="167">
        <v>11</v>
      </c>
      <c r="AQ206" s="167">
        <v>9</v>
      </c>
      <c r="AR206" s="163"/>
      <c r="AS206" s="163">
        <v>1</v>
      </c>
      <c r="AT206" s="167"/>
      <c r="AU206" s="163">
        <v>2</v>
      </c>
      <c r="AV206" s="167">
        <v>1</v>
      </c>
      <c r="AW206" s="167">
        <v>10</v>
      </c>
      <c r="AX206" s="167">
        <v>2</v>
      </c>
      <c r="AY206" s="167">
        <v>4</v>
      </c>
      <c r="AZ206" s="167">
        <v>4</v>
      </c>
      <c r="BA206" s="163"/>
      <c r="BB206" s="163"/>
      <c r="BC206" s="163">
        <v>10</v>
      </c>
      <c r="BD206" s="163"/>
      <c r="BE206" s="167"/>
      <c r="BF206" s="167"/>
      <c r="BG206" s="167"/>
      <c r="BH206" s="167">
        <v>2</v>
      </c>
      <c r="BI206" s="167">
        <v>2</v>
      </c>
      <c r="BJ206" s="167">
        <v>2</v>
      </c>
      <c r="BK206" s="167"/>
      <c r="BL206" s="167"/>
      <c r="BM206" s="167">
        <v>2</v>
      </c>
      <c r="BN206" s="167">
        <v>1</v>
      </c>
      <c r="BO206" s="167"/>
      <c r="BP206" s="163">
        <v>4</v>
      </c>
      <c r="BQ206" s="163"/>
    </row>
    <row r="207" spans="1:69" ht="13.6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t="13.6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t="13.6" hidden="1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t="13.6">
      <c r="A210" s="5">
        <v>197</v>
      </c>
      <c r="B210" s="10" t="s">
        <v>1080</v>
      </c>
      <c r="C210" s="18" t="s">
        <v>166</v>
      </c>
      <c r="D210" s="18"/>
      <c r="E210" s="163">
        <v>3</v>
      </c>
      <c r="F210" s="167">
        <v>3</v>
      </c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>
        <v>3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>
        <v>3</v>
      </c>
      <c r="AJ210" s="163">
        <v>3</v>
      </c>
      <c r="AK210" s="163"/>
      <c r="AL210" s="163"/>
      <c r="AM210" s="167"/>
      <c r="AN210" s="167"/>
      <c r="AO210" s="167"/>
      <c r="AP210" s="167">
        <v>3</v>
      </c>
      <c r="AQ210" s="167"/>
      <c r="AR210" s="163"/>
      <c r="AS210" s="163"/>
      <c r="AT210" s="167"/>
      <c r="AU210" s="163"/>
      <c r="AV210" s="167"/>
      <c r="AW210" s="167">
        <v>3</v>
      </c>
      <c r="AX210" s="167"/>
      <c r="AY210" s="167">
        <v>1</v>
      </c>
      <c r="AZ210" s="167">
        <v>2</v>
      </c>
      <c r="BA210" s="163"/>
      <c r="BB210" s="163"/>
      <c r="BC210" s="163">
        <v>3</v>
      </c>
      <c r="BD210" s="163"/>
      <c r="BE210" s="167"/>
      <c r="BF210" s="167"/>
      <c r="BG210" s="167"/>
      <c r="BH210" s="167">
        <v>1</v>
      </c>
      <c r="BI210" s="167">
        <v>2</v>
      </c>
      <c r="BJ210" s="167">
        <v>2</v>
      </c>
      <c r="BK210" s="167"/>
      <c r="BL210" s="167"/>
      <c r="BM210" s="167"/>
      <c r="BN210" s="167"/>
      <c r="BO210" s="167"/>
      <c r="BP210" s="163"/>
      <c r="BQ210" s="163"/>
    </row>
    <row r="211" spans="1:69" ht="13.6" hidden="1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t="13.6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t="13.6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t="13.6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t="13.6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t="13.6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t="13.6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13.6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13.6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t="13.6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t="13.6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t="13.6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t="13.6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t="13.6" hidden="1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t="13.6">
      <c r="A225" s="5">
        <v>212</v>
      </c>
      <c r="B225" s="10" t="s">
        <v>1095</v>
      </c>
      <c r="C225" s="18" t="s">
        <v>169</v>
      </c>
      <c r="D225" s="18"/>
      <c r="E225" s="163">
        <v>1</v>
      </c>
      <c r="F225" s="167">
        <v>1</v>
      </c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>
        <v>1</v>
      </c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>
        <v>1</v>
      </c>
      <c r="AJ225" s="163">
        <v>1</v>
      </c>
      <c r="AK225" s="163"/>
      <c r="AL225" s="163"/>
      <c r="AM225" s="167"/>
      <c r="AN225" s="167"/>
      <c r="AO225" s="167">
        <v>1</v>
      </c>
      <c r="AP225" s="167"/>
      <c r="AQ225" s="167"/>
      <c r="AR225" s="163"/>
      <c r="AS225" s="163"/>
      <c r="AT225" s="167"/>
      <c r="AU225" s="163"/>
      <c r="AV225" s="167"/>
      <c r="AW225" s="167">
        <v>1</v>
      </c>
      <c r="AX225" s="167"/>
      <c r="AY225" s="167"/>
      <c r="AZ225" s="167">
        <v>1</v>
      </c>
      <c r="BA225" s="163"/>
      <c r="BB225" s="163"/>
      <c r="BC225" s="163"/>
      <c r="BD225" s="163"/>
      <c r="BE225" s="167"/>
      <c r="BF225" s="167"/>
      <c r="BG225" s="167">
        <v>1</v>
      </c>
      <c r="BH225" s="167">
        <v>1</v>
      </c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t="13.6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t="13.6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1.7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1.75" hidden="1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1.7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1.75" hidden="1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1.7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t="13.6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t="13.6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1.7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t="13.6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t="13.6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1.7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1.7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1.7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t="13.6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t="13.6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t="13.6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t="13.6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t="13.6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t="13.6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t="13.6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13.6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ht="13.6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3.5" hidden="1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3.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3.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2.6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2.6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t="13.6" hidden="1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t="13.6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t="13.6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t="13.6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t="13.6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t="13.6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1.7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1.7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t="13.6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t="13.6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1.75" hidden="1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1.7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1.7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t="13.6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t="13.6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1.7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1.7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t="13.6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t="13.6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t="13.6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t="13.6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t="13.6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t="13.6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t="13.6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t="13.6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t="13.6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t="13.6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t="13.6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t="13.6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t="13.6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21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21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21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21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1.7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1.7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t="13.6" hidden="1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t="13.6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t="13.6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2.6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2.6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2.6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t="13.6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t="13.6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t="13.6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t="13.6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1.7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1.7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13.6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13.6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t="13.6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t="13.6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t="13.6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t="13.6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1.7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1.7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1.7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1.7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2.6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t="13.6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t="13.6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t="13.6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t="13.6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t="13.6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t="13.6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t="13.6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t="13.6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t="13.6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t="13.6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t="13.6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t="13.6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t="13.6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t="13.6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t="13.6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t="13.6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t="13.6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1.7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t="13.6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t="13.6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1.7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1.7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1.7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1.7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t="13.6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1.7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t="13.6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t="13.6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t="13.6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t="13.6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t="13.6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t="13.6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t="13.6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t="13.6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t="13.6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t="13.6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t="13.6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1.7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t="13.6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t="13.6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t="13.6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t="13.6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t="13.6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t="13.6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t="13.6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t="13.6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t="13.6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t="13.6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t="13.6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t="13.6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t="13.6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t="13.6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t="13.6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ht="13.6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t="13.6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t="13.6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1.7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1.7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t="13.6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t="13.6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t="13.6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t="13.6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t="13.6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t="13.6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t="13.6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t="13.6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t="13.6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t="13.6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t="13.6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t="13.6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t="13.6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t="13.6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t="13.6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t="13.6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t="13.6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t="13.6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t="13.6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t="13.6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t="13.6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t="13.6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t="13.6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t="13.6" hidden="1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t="13.6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t="13.6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t="13.6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t="13.6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t="13.6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t="13.6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t="13.6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1.7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1.7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t="13.6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t="13.6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t="13.6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ht="13.6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14</v>
      </c>
      <c r="F408" s="163">
        <f t="shared" si="24"/>
        <v>14</v>
      </c>
      <c r="G408" s="163">
        <f t="shared" si="24"/>
        <v>0</v>
      </c>
      <c r="H408" s="163">
        <f t="shared" si="24"/>
        <v>1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1</v>
      </c>
      <c r="P408" s="163">
        <f t="shared" si="24"/>
        <v>2</v>
      </c>
      <c r="Q408" s="163">
        <f t="shared" si="24"/>
        <v>3</v>
      </c>
      <c r="R408" s="163">
        <f t="shared" si="24"/>
        <v>6</v>
      </c>
      <c r="S408" s="163">
        <f t="shared" si="24"/>
        <v>2</v>
      </c>
      <c r="T408" s="163">
        <f t="shared" si="24"/>
        <v>0</v>
      </c>
      <c r="U408" s="163">
        <f t="shared" si="24"/>
        <v>1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1</v>
      </c>
      <c r="AH408" s="163">
        <f t="shared" si="24"/>
        <v>0</v>
      </c>
      <c r="AI408" s="163">
        <f t="shared" si="24"/>
        <v>12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1</v>
      </c>
      <c r="AO408" s="163">
        <f t="shared" si="25"/>
        <v>7</v>
      </c>
      <c r="AP408" s="163">
        <f t="shared" si="25"/>
        <v>4</v>
      </c>
      <c r="AQ408" s="163">
        <f t="shared" si="25"/>
        <v>2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2</v>
      </c>
      <c r="AV408" s="163">
        <f t="shared" si="25"/>
        <v>2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t="13.6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t="13.6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t="13.6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t="13.6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t="13.6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t="13.6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t="13.6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t="13.6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t="13.6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t="13.6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t="13.6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t="13.6">
      <c r="A420" s="5">
        <v>407</v>
      </c>
      <c r="B420" s="10" t="s">
        <v>1251</v>
      </c>
      <c r="C420" s="18" t="s">
        <v>252</v>
      </c>
      <c r="D420" s="18"/>
      <c r="E420" s="163">
        <v>1</v>
      </c>
      <c r="F420" s="167">
        <v>1</v>
      </c>
      <c r="G420" s="167"/>
      <c r="H420" s="163">
        <v>1</v>
      </c>
      <c r="I420" s="163"/>
      <c r="J420" s="167"/>
      <c r="K420" s="167"/>
      <c r="L420" s="167"/>
      <c r="M420" s="167"/>
      <c r="N420" s="163"/>
      <c r="O420" s="167"/>
      <c r="P420" s="163"/>
      <c r="Q420" s="167">
        <v>1</v>
      </c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>
        <v>1</v>
      </c>
      <c r="AJ420" s="163"/>
      <c r="AK420" s="167"/>
      <c r="AL420" s="163"/>
      <c r="AM420" s="167"/>
      <c r="AN420" s="167">
        <v>1</v>
      </c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t="13.6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t="13.6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t="13.6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t="13.6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t="13.6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1.7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1.7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t="13.6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t="13.6">
      <c r="A429" s="5">
        <v>416</v>
      </c>
      <c r="B429" s="10" t="s">
        <v>1257</v>
      </c>
      <c r="C429" s="18" t="s">
        <v>255</v>
      </c>
      <c r="D429" s="18"/>
      <c r="E429" s="163">
        <v>12</v>
      </c>
      <c r="F429" s="167">
        <v>12</v>
      </c>
      <c r="G429" s="167"/>
      <c r="H429" s="163"/>
      <c r="I429" s="163"/>
      <c r="J429" s="167"/>
      <c r="K429" s="167"/>
      <c r="L429" s="167"/>
      <c r="M429" s="167"/>
      <c r="N429" s="163"/>
      <c r="O429" s="167">
        <v>1</v>
      </c>
      <c r="P429" s="163">
        <v>2</v>
      </c>
      <c r="Q429" s="167">
        <v>2</v>
      </c>
      <c r="R429" s="167">
        <v>6</v>
      </c>
      <c r="S429" s="163">
        <v>1</v>
      </c>
      <c r="T429" s="163"/>
      <c r="U429" s="167">
        <v>1</v>
      </c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>
        <v>11</v>
      </c>
      <c r="AJ429" s="163"/>
      <c r="AK429" s="167"/>
      <c r="AL429" s="163"/>
      <c r="AM429" s="167"/>
      <c r="AN429" s="167"/>
      <c r="AO429" s="163">
        <v>7</v>
      </c>
      <c r="AP429" s="163">
        <v>3</v>
      </c>
      <c r="AQ429" s="167">
        <v>2</v>
      </c>
      <c r="AR429" s="167"/>
      <c r="AS429" s="167"/>
      <c r="AT429" s="167"/>
      <c r="AU429" s="163">
        <v>2</v>
      </c>
      <c r="AV429" s="167">
        <v>1</v>
      </c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t="13.6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t="13.6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t="13.6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1.7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2.6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2.6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2.6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13.6">
      <c r="A437" s="5">
        <v>424</v>
      </c>
      <c r="B437" s="10" t="s">
        <v>1264</v>
      </c>
      <c r="C437" s="18" t="s">
        <v>258</v>
      </c>
      <c r="D437" s="18"/>
      <c r="E437" s="163">
        <v>1</v>
      </c>
      <c r="F437" s="167">
        <v>1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>
        <v>1</v>
      </c>
      <c r="AH437" s="167"/>
      <c r="AI437" s="167"/>
      <c r="AJ437" s="163"/>
      <c r="AK437" s="167"/>
      <c r="AL437" s="163"/>
      <c r="AM437" s="167"/>
      <c r="AN437" s="167"/>
      <c r="AO437" s="163"/>
      <c r="AP437" s="163">
        <v>1</v>
      </c>
      <c r="AQ437" s="167"/>
      <c r="AR437" s="167"/>
      <c r="AS437" s="167"/>
      <c r="AT437" s="167"/>
      <c r="AU437" s="163"/>
      <c r="AV437" s="167">
        <v>1</v>
      </c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13.6" hidden="1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2.6" hidden="1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2.6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2.6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t="13.6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t="13.6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t="13.6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t="13.6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1.7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1.7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1.7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t="13.6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t="13.6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1.7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1.7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t="13.6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t="13.6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t="13.6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t="13.6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t="13.6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t="13.6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13.6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13.6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t="13.6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t="13.6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13.6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13.6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13.6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ht="13.6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t="13.6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t="13.6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t="13.6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t="13.6" hidden="1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1.7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1.7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t="13.6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t="13.6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1.7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1.7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ht="13.6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4</v>
      </c>
      <c r="F477" s="163">
        <f t="shared" si="30"/>
        <v>4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1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1</v>
      </c>
      <c r="Q477" s="163">
        <f t="shared" si="30"/>
        <v>2</v>
      </c>
      <c r="R477" s="163">
        <f t="shared" si="30"/>
        <v>1</v>
      </c>
      <c r="S477" s="163">
        <f t="shared" si="30"/>
        <v>0</v>
      </c>
      <c r="T477" s="163">
        <f t="shared" si="30"/>
        <v>0</v>
      </c>
      <c r="U477" s="163">
        <f t="shared" si="30"/>
        <v>1</v>
      </c>
      <c r="V477" s="163">
        <f t="shared" si="30"/>
        <v>0</v>
      </c>
      <c r="W477" s="163">
        <f t="shared" si="30"/>
        <v>0</v>
      </c>
      <c r="X477" s="163">
        <f t="shared" si="30"/>
        <v>1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2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2</v>
      </c>
      <c r="AP477" s="163">
        <f t="shared" si="31"/>
        <v>0</v>
      </c>
      <c r="AQ477" s="163">
        <f t="shared" si="31"/>
        <v>2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1</v>
      </c>
      <c r="AX477" s="163">
        <f t="shared" si="31"/>
        <v>0</v>
      </c>
      <c r="AY477" s="163">
        <f t="shared" si="31"/>
        <v>0</v>
      </c>
      <c r="AZ477" s="163">
        <f t="shared" si="31"/>
        <v>1</v>
      </c>
      <c r="BA477" s="163">
        <f t="shared" si="31"/>
        <v>0</v>
      </c>
      <c r="BB477" s="163">
        <f t="shared" si="31"/>
        <v>0</v>
      </c>
      <c r="BC477" s="163">
        <f t="shared" si="31"/>
        <v>1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1</v>
      </c>
      <c r="BJ477" s="163">
        <f t="shared" si="31"/>
        <v>1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1.7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1.7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1.7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32.6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t="13.6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t="13.6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t="13.6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1.7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1.7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1.7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1.7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1.7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1.7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13.6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13.6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13.6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t="13.6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t="13.6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t="13.6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t="13.6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t="13.6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t="13.6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t="13.6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t="13.6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t="13.6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t="13.6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1.75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>
        <v>1</v>
      </c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>
        <v>1</v>
      </c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>
        <v>1</v>
      </c>
      <c r="AJ504" s="163"/>
      <c r="AK504" s="163"/>
      <c r="AL504" s="163"/>
      <c r="AM504" s="167"/>
      <c r="AN504" s="167"/>
      <c r="AO504" s="167">
        <v>1</v>
      </c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1.75">
      <c r="A505" s="5">
        <v>492</v>
      </c>
      <c r="B505" s="10" t="s">
        <v>1322</v>
      </c>
      <c r="C505" s="18" t="s">
        <v>283</v>
      </c>
      <c r="D505" s="18"/>
      <c r="E505" s="163">
        <v>1</v>
      </c>
      <c r="F505" s="167">
        <v>1</v>
      </c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>
        <v>1</v>
      </c>
      <c r="R505" s="167"/>
      <c r="S505" s="167"/>
      <c r="T505" s="167"/>
      <c r="U505" s="167">
        <v>1</v>
      </c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>
        <v>1</v>
      </c>
      <c r="AP505" s="167"/>
      <c r="AQ505" s="167"/>
      <c r="AR505" s="163"/>
      <c r="AS505" s="163"/>
      <c r="AT505" s="167"/>
      <c r="AU505" s="163"/>
      <c r="AV505" s="167"/>
      <c r="AW505" s="167">
        <v>1</v>
      </c>
      <c r="AX505" s="167"/>
      <c r="AY505" s="167"/>
      <c r="AZ505" s="167">
        <v>1</v>
      </c>
      <c r="BA505" s="163"/>
      <c r="BB505" s="163"/>
      <c r="BC505" s="163">
        <v>1</v>
      </c>
      <c r="BD505" s="163"/>
      <c r="BE505" s="167"/>
      <c r="BF505" s="167"/>
      <c r="BG505" s="167"/>
      <c r="BH505" s="167"/>
      <c r="BI505" s="167">
        <v>1</v>
      </c>
      <c r="BJ505" s="167">
        <v>1</v>
      </c>
      <c r="BK505" s="167"/>
      <c r="BL505" s="167"/>
      <c r="BM505" s="167"/>
      <c r="BN505" s="167"/>
      <c r="BO505" s="167"/>
      <c r="BP505" s="163"/>
      <c r="BQ505" s="163"/>
    </row>
    <row r="506" spans="1:69" ht="21.75" hidden="1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1.75" hidden="1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13.6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t="13.6">
      <c r="A509" s="5">
        <v>496</v>
      </c>
      <c r="B509" s="10" t="s">
        <v>1324</v>
      </c>
      <c r="C509" s="18" t="s">
        <v>286</v>
      </c>
      <c r="D509" s="18"/>
      <c r="E509" s="163">
        <v>1</v>
      </c>
      <c r="F509" s="167">
        <v>1</v>
      </c>
      <c r="G509" s="167"/>
      <c r="H509" s="163"/>
      <c r="I509" s="163"/>
      <c r="J509" s="167"/>
      <c r="K509" s="167"/>
      <c r="L509" s="167">
        <v>1</v>
      </c>
      <c r="M509" s="167"/>
      <c r="N509" s="163"/>
      <c r="O509" s="167"/>
      <c r="P509" s="167">
        <v>1</v>
      </c>
      <c r="Q509" s="163"/>
      <c r="R509" s="167"/>
      <c r="S509" s="167"/>
      <c r="T509" s="167"/>
      <c r="U509" s="167"/>
      <c r="V509" s="163"/>
      <c r="W509" s="167"/>
      <c r="X509" s="167">
        <v>1</v>
      </c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>
        <v>1</v>
      </c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t="13.6">
      <c r="A510" s="5">
        <v>497</v>
      </c>
      <c r="B510" s="10" t="s">
        <v>1325</v>
      </c>
      <c r="C510" s="18" t="s">
        <v>286</v>
      </c>
      <c r="D510" s="18"/>
      <c r="E510" s="163">
        <v>1</v>
      </c>
      <c r="F510" s="167">
        <v>1</v>
      </c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>
        <v>1</v>
      </c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>
        <v>1</v>
      </c>
      <c r="AJ510" s="163"/>
      <c r="AK510" s="163"/>
      <c r="AL510" s="163"/>
      <c r="AM510" s="167"/>
      <c r="AN510" s="167"/>
      <c r="AO510" s="167"/>
      <c r="AP510" s="167"/>
      <c r="AQ510" s="167">
        <v>1</v>
      </c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t="13.6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13.6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t="13.6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1.7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1.7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1.7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ht="13.6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0</v>
      </c>
      <c r="F517" s="163">
        <f t="shared" si="33"/>
        <v>0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0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t="13.6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t="13.6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t="13.6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t="13.6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t="13.6" hidden="1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t="13.6" hidden="1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t="13.6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t="13.6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t="13.6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t="13.6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t="13.6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t="13.6" hidden="1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t="13.6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1.7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1.7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1.7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1.7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1.7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1.7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1.7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1.7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t="13.6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t="13.6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2.6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2.6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2.6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t="13.6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t="13.6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t="13.6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t="13.6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t="13.6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t="13.6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t="13.6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t="13.6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t="13.6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t="13.6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t="13.6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t="13.6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t="13.6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t="13.6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t="13.6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21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28</v>
      </c>
      <c r="F559" s="163">
        <f t="shared" si="36"/>
        <v>28</v>
      </c>
      <c r="G559" s="163">
        <f t="shared" si="36"/>
        <v>0</v>
      </c>
      <c r="H559" s="163">
        <f t="shared" si="36"/>
        <v>2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3</v>
      </c>
      <c r="Q559" s="163">
        <f t="shared" si="36"/>
        <v>6</v>
      </c>
      <c r="R559" s="163">
        <f t="shared" si="36"/>
        <v>16</v>
      </c>
      <c r="S559" s="163">
        <f t="shared" si="36"/>
        <v>3</v>
      </c>
      <c r="T559" s="163">
        <f t="shared" si="36"/>
        <v>0</v>
      </c>
      <c r="U559" s="163">
        <f t="shared" si="36"/>
        <v>3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3</v>
      </c>
      <c r="AH559" s="163">
        <f t="shared" si="36"/>
        <v>0</v>
      </c>
      <c r="AI559" s="163">
        <f t="shared" si="36"/>
        <v>22</v>
      </c>
      <c r="AJ559" s="163">
        <f t="shared" si="36"/>
        <v>6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1</v>
      </c>
      <c r="AN559" s="163">
        <f t="shared" si="37"/>
        <v>0</v>
      </c>
      <c r="AO559" s="163">
        <f t="shared" si="37"/>
        <v>5</v>
      </c>
      <c r="AP559" s="163">
        <f t="shared" si="37"/>
        <v>16</v>
      </c>
      <c r="AQ559" s="163">
        <f t="shared" si="37"/>
        <v>6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3</v>
      </c>
      <c r="AV559" s="163">
        <f t="shared" si="37"/>
        <v>2</v>
      </c>
      <c r="AW559" s="163">
        <f t="shared" si="37"/>
        <v>8</v>
      </c>
      <c r="AX559" s="163">
        <f t="shared" si="37"/>
        <v>5</v>
      </c>
      <c r="AY559" s="163">
        <f t="shared" si="37"/>
        <v>0</v>
      </c>
      <c r="AZ559" s="163">
        <f t="shared" si="37"/>
        <v>3</v>
      </c>
      <c r="BA559" s="163">
        <f t="shared" si="37"/>
        <v>1</v>
      </c>
      <c r="BB559" s="163">
        <f t="shared" si="37"/>
        <v>0</v>
      </c>
      <c r="BC559" s="163">
        <f t="shared" si="37"/>
        <v>5</v>
      </c>
      <c r="BD559" s="163">
        <f t="shared" si="37"/>
        <v>0</v>
      </c>
      <c r="BE559" s="163">
        <f t="shared" si="37"/>
        <v>0</v>
      </c>
      <c r="BF559" s="163">
        <f t="shared" si="37"/>
        <v>2</v>
      </c>
      <c r="BG559" s="163">
        <f t="shared" si="37"/>
        <v>0</v>
      </c>
      <c r="BH559" s="163">
        <f t="shared" si="37"/>
        <v>5</v>
      </c>
      <c r="BI559" s="163">
        <f t="shared" si="37"/>
        <v>2</v>
      </c>
      <c r="BJ559" s="163">
        <f t="shared" si="37"/>
        <v>2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1</v>
      </c>
      <c r="BQ559" s="163">
        <f t="shared" si="37"/>
        <v>0</v>
      </c>
    </row>
    <row r="560" spans="1:69" ht="21.7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28</v>
      </c>
      <c r="F560" s="163">
        <f t="shared" si="38"/>
        <v>28</v>
      </c>
      <c r="G560" s="163">
        <f t="shared" si="38"/>
        <v>0</v>
      </c>
      <c r="H560" s="163">
        <f t="shared" si="38"/>
        <v>2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3</v>
      </c>
      <c r="Q560" s="163">
        <f t="shared" si="38"/>
        <v>6</v>
      </c>
      <c r="R560" s="163">
        <f t="shared" si="38"/>
        <v>16</v>
      </c>
      <c r="S560" s="163">
        <f t="shared" si="38"/>
        <v>3</v>
      </c>
      <c r="T560" s="163">
        <f t="shared" si="38"/>
        <v>0</v>
      </c>
      <c r="U560" s="163">
        <f t="shared" si="38"/>
        <v>3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3</v>
      </c>
      <c r="AH560" s="163">
        <f t="shared" si="38"/>
        <v>0</v>
      </c>
      <c r="AI560" s="163">
        <f t="shared" si="38"/>
        <v>22</v>
      </c>
      <c r="AJ560" s="163">
        <f t="shared" si="38"/>
        <v>6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1</v>
      </c>
      <c r="AN560" s="163">
        <f t="shared" si="39"/>
        <v>0</v>
      </c>
      <c r="AO560" s="163">
        <f t="shared" si="39"/>
        <v>5</v>
      </c>
      <c r="AP560" s="163">
        <f t="shared" si="39"/>
        <v>16</v>
      </c>
      <c r="AQ560" s="163">
        <f t="shared" si="39"/>
        <v>6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3</v>
      </c>
      <c r="AV560" s="163">
        <f t="shared" si="39"/>
        <v>2</v>
      </c>
      <c r="AW560" s="163">
        <f t="shared" si="39"/>
        <v>8</v>
      </c>
      <c r="AX560" s="163">
        <f t="shared" si="39"/>
        <v>5</v>
      </c>
      <c r="AY560" s="163">
        <f t="shared" si="39"/>
        <v>0</v>
      </c>
      <c r="AZ560" s="163">
        <f t="shared" si="39"/>
        <v>3</v>
      </c>
      <c r="BA560" s="163">
        <f t="shared" si="39"/>
        <v>1</v>
      </c>
      <c r="BB560" s="163">
        <f t="shared" si="39"/>
        <v>0</v>
      </c>
      <c r="BC560" s="163">
        <f t="shared" si="39"/>
        <v>5</v>
      </c>
      <c r="BD560" s="163">
        <f t="shared" si="39"/>
        <v>0</v>
      </c>
      <c r="BE560" s="163">
        <f t="shared" si="39"/>
        <v>0</v>
      </c>
      <c r="BF560" s="163">
        <f t="shared" si="39"/>
        <v>2</v>
      </c>
      <c r="BG560" s="163">
        <f t="shared" si="39"/>
        <v>0</v>
      </c>
      <c r="BH560" s="163">
        <f t="shared" si="39"/>
        <v>5</v>
      </c>
      <c r="BI560" s="163">
        <f t="shared" si="39"/>
        <v>2</v>
      </c>
      <c r="BJ560" s="163">
        <f t="shared" si="39"/>
        <v>2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1</v>
      </c>
      <c r="BQ560" s="163">
        <f t="shared" ref="BQ560:CV560" si="40">SUM(BQ561:BQ600)</f>
        <v>0</v>
      </c>
    </row>
    <row r="561" spans="1:69" ht="21.7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1.7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1.7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2.6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2.6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21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21.75" hidden="1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21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2.6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2.6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2.6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21.75">
      <c r="A572" s="5">
        <v>559</v>
      </c>
      <c r="B572" s="10" t="s">
        <v>335</v>
      </c>
      <c r="C572" s="18" t="s">
        <v>304</v>
      </c>
      <c r="D572" s="18"/>
      <c r="E572" s="163">
        <v>21</v>
      </c>
      <c r="F572" s="167">
        <v>21</v>
      </c>
      <c r="G572" s="167"/>
      <c r="H572" s="163">
        <v>1</v>
      </c>
      <c r="I572" s="163"/>
      <c r="J572" s="167"/>
      <c r="K572" s="167"/>
      <c r="L572" s="167"/>
      <c r="M572" s="167"/>
      <c r="N572" s="163"/>
      <c r="O572" s="167"/>
      <c r="P572" s="167">
        <v>3</v>
      </c>
      <c r="Q572" s="163">
        <v>4</v>
      </c>
      <c r="R572" s="167">
        <v>11</v>
      </c>
      <c r="S572" s="167">
        <v>3</v>
      </c>
      <c r="T572" s="167"/>
      <c r="U572" s="167">
        <v>2</v>
      </c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>
        <v>2</v>
      </c>
      <c r="AH572" s="167"/>
      <c r="AI572" s="167">
        <v>17</v>
      </c>
      <c r="AJ572" s="163">
        <v>2</v>
      </c>
      <c r="AK572" s="163"/>
      <c r="AL572" s="163"/>
      <c r="AM572" s="167">
        <v>1</v>
      </c>
      <c r="AN572" s="167"/>
      <c r="AO572" s="167">
        <v>4</v>
      </c>
      <c r="AP572" s="167">
        <v>11</v>
      </c>
      <c r="AQ572" s="167">
        <v>5</v>
      </c>
      <c r="AR572" s="163"/>
      <c r="AS572" s="163"/>
      <c r="AT572" s="167"/>
      <c r="AU572" s="163">
        <v>2</v>
      </c>
      <c r="AV572" s="167">
        <v>2</v>
      </c>
      <c r="AW572" s="167">
        <v>2</v>
      </c>
      <c r="AX572" s="167">
        <v>1</v>
      </c>
      <c r="AY572" s="167"/>
      <c r="AZ572" s="167">
        <v>1</v>
      </c>
      <c r="BA572" s="163"/>
      <c r="BB572" s="163"/>
      <c r="BC572" s="163">
        <v>2</v>
      </c>
      <c r="BD572" s="163"/>
      <c r="BE572" s="167"/>
      <c r="BF572" s="167"/>
      <c r="BG572" s="167"/>
      <c r="BH572" s="167">
        <v>1</v>
      </c>
      <c r="BI572" s="167"/>
      <c r="BJ572" s="167"/>
      <c r="BK572" s="167"/>
      <c r="BL572" s="167"/>
      <c r="BM572" s="167"/>
      <c r="BN572" s="167"/>
      <c r="BO572" s="167"/>
      <c r="BP572" s="163">
        <v>1</v>
      </c>
      <c r="BQ572" s="163"/>
    </row>
    <row r="573" spans="1:69" ht="21.75">
      <c r="A573" s="5">
        <v>560</v>
      </c>
      <c r="B573" s="10" t="s">
        <v>336</v>
      </c>
      <c r="C573" s="18" t="s">
        <v>304</v>
      </c>
      <c r="D573" s="18"/>
      <c r="E573" s="163">
        <v>5</v>
      </c>
      <c r="F573" s="167">
        <v>5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>
        <v>2</v>
      </c>
      <c r="R573" s="167">
        <v>3</v>
      </c>
      <c r="S573" s="167"/>
      <c r="T573" s="167"/>
      <c r="U573" s="167">
        <v>1</v>
      </c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>
        <v>1</v>
      </c>
      <c r="AH573" s="167"/>
      <c r="AI573" s="167">
        <v>3</v>
      </c>
      <c r="AJ573" s="163">
        <v>3</v>
      </c>
      <c r="AK573" s="163"/>
      <c r="AL573" s="163"/>
      <c r="AM573" s="167"/>
      <c r="AN573" s="167"/>
      <c r="AO573" s="167"/>
      <c r="AP573" s="167">
        <v>5</v>
      </c>
      <c r="AQ573" s="167"/>
      <c r="AR573" s="163"/>
      <c r="AS573" s="163"/>
      <c r="AT573" s="167"/>
      <c r="AU573" s="163"/>
      <c r="AV573" s="167"/>
      <c r="AW573" s="167">
        <v>5</v>
      </c>
      <c r="AX573" s="167">
        <v>4</v>
      </c>
      <c r="AY573" s="167"/>
      <c r="AZ573" s="167">
        <v>1</v>
      </c>
      <c r="BA573" s="163">
        <v>1</v>
      </c>
      <c r="BB573" s="163"/>
      <c r="BC573" s="163">
        <v>2</v>
      </c>
      <c r="BD573" s="163"/>
      <c r="BE573" s="167"/>
      <c r="BF573" s="167">
        <v>2</v>
      </c>
      <c r="BG573" s="167"/>
      <c r="BH573" s="167">
        <v>3</v>
      </c>
      <c r="BI573" s="167">
        <v>2</v>
      </c>
      <c r="BJ573" s="167">
        <v>2</v>
      </c>
      <c r="BK573" s="167"/>
      <c r="BL573" s="167"/>
      <c r="BM573" s="167"/>
      <c r="BN573" s="167"/>
      <c r="BO573" s="167"/>
      <c r="BP573" s="163"/>
      <c r="BQ573" s="163"/>
    </row>
    <row r="574" spans="1:69" ht="21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t="13.6">
      <c r="A575" s="5">
        <v>562</v>
      </c>
      <c r="B575" s="10" t="s">
        <v>338</v>
      </c>
      <c r="C575" s="18" t="s">
        <v>305</v>
      </c>
      <c r="D575" s="18"/>
      <c r="E575" s="163">
        <v>1</v>
      </c>
      <c r="F575" s="167">
        <v>1</v>
      </c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>
        <v>1</v>
      </c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>
        <v>1</v>
      </c>
      <c r="AJ575" s="163">
        <v>1</v>
      </c>
      <c r="AK575" s="163"/>
      <c r="AL575" s="163"/>
      <c r="AM575" s="167"/>
      <c r="AN575" s="167"/>
      <c r="AO575" s="167">
        <v>1</v>
      </c>
      <c r="AP575" s="167"/>
      <c r="AQ575" s="167"/>
      <c r="AR575" s="163"/>
      <c r="AS575" s="163"/>
      <c r="AT575" s="167"/>
      <c r="AU575" s="163"/>
      <c r="AV575" s="167"/>
      <c r="AW575" s="167">
        <v>1</v>
      </c>
      <c r="AX575" s="167"/>
      <c r="AY575" s="167"/>
      <c r="AZ575" s="167">
        <v>1</v>
      </c>
      <c r="BA575" s="163"/>
      <c r="BB575" s="163"/>
      <c r="BC575" s="163">
        <v>1</v>
      </c>
      <c r="BD575" s="163"/>
      <c r="BE575" s="167"/>
      <c r="BF575" s="167"/>
      <c r="BG575" s="167"/>
      <c r="BH575" s="167">
        <v>1</v>
      </c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t="13.6" hidden="1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1.7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1.7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1.7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1.7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1.7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1.7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3.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3.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3.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1.7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1.7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1.7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13.6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13.6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t="13.6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t="13.6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1.75">
      <c r="A593" s="5">
        <v>580</v>
      </c>
      <c r="B593" s="10" t="s">
        <v>356</v>
      </c>
      <c r="C593" s="18" t="s">
        <v>1357</v>
      </c>
      <c r="D593" s="18"/>
      <c r="E593" s="163">
        <v>1</v>
      </c>
      <c r="F593" s="167">
        <v>1</v>
      </c>
      <c r="G593" s="167"/>
      <c r="H593" s="163">
        <v>1</v>
      </c>
      <c r="I593" s="163"/>
      <c r="J593" s="167"/>
      <c r="K593" s="167"/>
      <c r="L593" s="167"/>
      <c r="M593" s="167"/>
      <c r="N593" s="163"/>
      <c r="O593" s="167"/>
      <c r="P593" s="167"/>
      <c r="Q593" s="163"/>
      <c r="R593" s="167">
        <v>1</v>
      </c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>
        <v>1</v>
      </c>
      <c r="AJ593" s="163"/>
      <c r="AK593" s="163"/>
      <c r="AL593" s="163"/>
      <c r="AM593" s="167"/>
      <c r="AN593" s="167"/>
      <c r="AO593" s="167"/>
      <c r="AP593" s="167"/>
      <c r="AQ593" s="167">
        <v>1</v>
      </c>
      <c r="AR593" s="163"/>
      <c r="AS593" s="163"/>
      <c r="AT593" s="167"/>
      <c r="AU593" s="163">
        <v>1</v>
      </c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1.7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21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21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1.7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1.7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1.7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1.7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2.6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2.6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2.6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2.6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t="13.6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t="13.6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t="13.6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1.7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1.7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1.7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13.6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t="13.6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t="13.6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t="13.6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t="13.6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t="13.6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1.7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t="13.6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t="13.6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1.7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1.7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1.7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1.7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1.7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t="13.6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t="13.6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t="13.6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t="13.6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2.6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2.6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t="13.6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t="13.6" hidden="1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t="13.6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13.6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13.6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13.6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1.75" hidden="1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1.7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t="13.6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1.75" hidden="1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t="13.6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1.7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t="13.6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t="13.6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1.7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t="13.6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t="13.6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13.6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1.7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t="13.6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3.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3.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3.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1.7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1.7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t="13.6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t="13.6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t="13.6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t="13.6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t="13.6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t="13.6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t="13.6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t="13.6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t="13.6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t="13.6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t="13.6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t="13.6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t="13.6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13.6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13.6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t="13.6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t="13.6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2.6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t="13.6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13.6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t="13.6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1.7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1.7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1.7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13.6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13.6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t="13.6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1.7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1.7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1.7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t="13.6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t="13.6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1.7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t="13.6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t="13.6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t="13.6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t="13.6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t="13.6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t="13.6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t="13.6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t="13.6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21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21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21.75" hidden="1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1.7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1.7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1.7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1.7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1.7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1.7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1.7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t="13.6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1.7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21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21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1.7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1.7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32.6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32.6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32.6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32.6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32.6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32.6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2.6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2.6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ht="13.6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1</v>
      </c>
      <c r="F721" s="163">
        <f t="shared" si="50"/>
        <v>1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1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1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1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t="13.6" hidden="1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t="13.6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t="13.6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1.7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1.7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1.75">
      <c r="A727" s="5">
        <v>714</v>
      </c>
      <c r="B727" s="10" t="s">
        <v>446</v>
      </c>
      <c r="C727" s="18" t="s">
        <v>1595</v>
      </c>
      <c r="D727" s="18"/>
      <c r="E727" s="163">
        <v>1</v>
      </c>
      <c r="F727" s="167">
        <v>1</v>
      </c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>
        <v>1</v>
      </c>
      <c r="S727" s="167"/>
      <c r="T727" s="167"/>
      <c r="U727" s="167"/>
      <c r="V727" s="163">
        <v>1</v>
      </c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>
        <v>1</v>
      </c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1.7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1.7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1.7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1.7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t="13.6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t="13.6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t="13.6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t="13.6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t="13.6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t="13.6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t="13.6" hidden="1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t="13.6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1.7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1.7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1.7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1.7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1.7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t="13.6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t="13.6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t="13.6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t="13.6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t="13.6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t="13.6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t="13.6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1.7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1.7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1.7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1.7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t="13.6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t="13.6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t="13.6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t="13.6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t="13.6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t="13.6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t="13.6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t="13.6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t="13.6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t="13.6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t="13.6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t="13.6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t="13.6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t="13.6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t="13.6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t="13.6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t="13.6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t="13.6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t="13.6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t="13.6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ht="13.6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3</v>
      </c>
      <c r="F776" s="163">
        <f t="shared" si="53"/>
        <v>3</v>
      </c>
      <c r="G776" s="163">
        <f t="shared" si="53"/>
        <v>0</v>
      </c>
      <c r="H776" s="163">
        <f t="shared" si="53"/>
        <v>1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3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3</v>
      </c>
      <c r="AJ776" s="163">
        <f t="shared" si="53"/>
        <v>3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2</v>
      </c>
      <c r="AP776" s="163">
        <f t="shared" si="54"/>
        <v>1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3</v>
      </c>
      <c r="AX776" s="163">
        <f t="shared" si="54"/>
        <v>3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3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2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1</v>
      </c>
    </row>
    <row r="777" spans="1:69" ht="13.6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13.6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13.6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t="13.6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t="13.6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t="13.6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t="13.6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t="13.6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t="13.6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1.7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1.7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t="13.6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t="13.6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t="13.6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t="13.6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t="13.6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t="13.6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t="13.6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13.6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13.6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1.7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t="13.6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t="13.6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t="13.6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t="13.6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t="13.6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t="13.6" hidden="1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t="13.6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t="13.6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t="13.6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t="13.6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t="13.6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t="13.6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1.7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1.7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13.6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13.6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1.7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1.7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t="13.6" hidden="1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t="13.6">
      <c r="A817" s="5">
        <v>804</v>
      </c>
      <c r="B817" s="10" t="s">
        <v>504</v>
      </c>
      <c r="C817" s="18" t="s">
        <v>619</v>
      </c>
      <c r="D817" s="18"/>
      <c r="E817" s="163">
        <v>3</v>
      </c>
      <c r="F817" s="167">
        <v>3</v>
      </c>
      <c r="G817" s="167"/>
      <c r="H817" s="163">
        <v>1</v>
      </c>
      <c r="I817" s="163"/>
      <c r="J817" s="167"/>
      <c r="K817" s="167"/>
      <c r="L817" s="167"/>
      <c r="M817" s="167"/>
      <c r="N817" s="163"/>
      <c r="O817" s="167"/>
      <c r="P817" s="167"/>
      <c r="Q817" s="163"/>
      <c r="R817" s="167">
        <v>3</v>
      </c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>
        <v>3</v>
      </c>
      <c r="AJ817" s="163">
        <v>3</v>
      </c>
      <c r="AK817" s="163"/>
      <c r="AL817" s="163"/>
      <c r="AM817" s="167"/>
      <c r="AN817" s="167"/>
      <c r="AO817" s="167">
        <v>2</v>
      </c>
      <c r="AP817" s="167">
        <v>1</v>
      </c>
      <c r="AQ817" s="167"/>
      <c r="AR817" s="163"/>
      <c r="AS817" s="163"/>
      <c r="AT817" s="167"/>
      <c r="AU817" s="163"/>
      <c r="AV817" s="167"/>
      <c r="AW817" s="167">
        <v>3</v>
      </c>
      <c r="AX817" s="167">
        <v>3</v>
      </c>
      <c r="AY817" s="167"/>
      <c r="AZ817" s="167"/>
      <c r="BA817" s="163"/>
      <c r="BB817" s="163"/>
      <c r="BC817" s="163">
        <v>3</v>
      </c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>
        <v>2</v>
      </c>
      <c r="BN817" s="167"/>
      <c r="BO817" s="167"/>
      <c r="BP817" s="163"/>
      <c r="BQ817" s="163">
        <v>1</v>
      </c>
    </row>
    <row r="818" spans="1:69" ht="13.6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13.6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13.6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13.6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t="13.6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t="13.6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t="13.6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t="13.6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t="13.6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t="13.6" hidden="1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t="13.6" hidden="1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t="13.6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t="13.6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t="13.6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t="13.6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t="13.6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t="13.6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t="13.6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t="13.6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1.7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1.7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t="13.6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t="13.6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t="13.6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t="13.6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t="13.6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t="13.6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t="13.6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t="13.6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t="13.6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t="13.6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t="13.6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t="13.6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t="13.6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t="13.6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t="13.6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t="13.6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1.7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1.75" hidden="1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1.7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t="13.6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t="13.6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t="13.6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t="13.6" hidden="1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t="13.6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t="13.6" hidden="1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t="13.6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t="13.6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t="13.6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t="13.6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t="13.6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t="13.6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t="13.6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3.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3.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3.5" hidden="1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3.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t="13.6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t="13.6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t="13.6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t="13.6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t="13.6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t="13.6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t="13.6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t="13.6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t="13.6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1.7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1.7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1.7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t="13.6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t="13.6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t="13.6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t="13.6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t="13.6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t="13.6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t="13.6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t="13.6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t="13.6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t="13.6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t="13.6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t="13.6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t="13.6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t="13.6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t="13.6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t="13.6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t="13.6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1.7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1.7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1.7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13.6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13.6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13.6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t="13.6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t="13.6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t="13.6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t="13.6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t="13.6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t="13.6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t="13.6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t="13.6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t="13.6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t="13.6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t="13.6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t="13.6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t="13.6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t="13.6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t="13.6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t="13.6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t="13.6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t="13.6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t="13.6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t="13.6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t="13.6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t="13.6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t="13.6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t="13.6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t="13.6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t="13.6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t="13.6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t="13.6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t="13.6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t="13.6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1.7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1.7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1.7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1.7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t="13.6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21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21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21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t="13.6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t="13.6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t="13.6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t="13.6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t="13.6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t="13.6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1.7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t="13.6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t="13.6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t="13.6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t="13.6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t="13.6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t="13.6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t="13.6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t="13.6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t="13.6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t="13.6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t="13.6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t="13.6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t="13.6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ht="13.6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t="13.6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1.7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1.7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1.7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t="13.6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t="13.6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t="13.6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t="13.6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t="13.6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t="13.6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t="13.6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t="13.6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t="13.6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t="13.6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t="13.6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1.7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1.7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1.7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t="13.6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t="13.6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t="13.6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t="13.6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13.6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13.6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t="13.6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t="13.6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t="13.6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t="13.6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t="13.6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t="13.6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t="13.6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t="13.6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t="13.6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t="13.6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t="13.6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t="13.6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t="13.6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t="13.6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t="13.6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t="13.6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t="13.6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t="13.6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t="13.6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t="13.6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t="13.6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t="13.6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t="13.6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t="13.6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t="13.6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t="13.6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1.7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1.7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t="13.6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t="13.6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t="13.6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1.7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1.7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t="13.6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t="13.6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t="13.6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t="13.6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t="13.6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t="13.6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t="13.6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t="13.6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t="13.6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t="13.6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t="13.6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1.7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1.7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1.7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1.7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t="13.6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t="13.6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t="13.6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t="13.6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t="13.6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t="13.6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t="13.6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1.7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t="13.6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t="13.6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t="13.6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t="13.6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t="13.6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t="13.6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t="13.6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t="13.6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t="13.6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t="13.6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t="13.6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t="13.6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t="13.6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t="13.6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t="13.6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t="13.6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t="13.6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t="13.6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1.7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13.6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t="13.6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t="13.6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t="13.6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t="13.6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t="13.6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t="13.6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t="13.6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t="13.6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t="13.6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t="13.6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t="13.6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1.7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1.7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1.7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t="13.6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t="13.6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t="13.6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t="13.6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t="13.6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t="13.6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t="13.6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t="13.6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t="13.6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t="13.6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1.7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t="13.6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t="13.6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t="13.6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t="13.6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t="13.6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t="13.6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t="13.6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t="13.6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t="13.6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t="13.6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t="13.6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t="13.6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t="13.6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t="13.6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t="13.6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t="13.6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t="13.6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t="13.6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t="13.6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t="13.6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t="13.6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t="13.6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t="13.6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t="13.6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t="13.6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t="13.6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t="13.6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t="13.6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t="13.6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t="13.6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t="13.6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t="13.6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21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21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21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t="13.6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t="13.6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t="13.6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t="13.6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t="13.6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t="13.6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1.7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t="13.6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t="13.6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t="13.6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t="13.6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t="13.6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t="13.6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t="13.6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t="13.6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t="13.6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t="13.6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t="13.6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t="13.6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t="13.6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t="13.6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t="13.6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t="13.6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t="13.6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t="13.6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t="13.6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t="13.6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t="13.6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t="13.6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t="13.6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t="13.6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t="13.6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t="13.6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t="13.6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t="13.6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t="13.6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t="13.6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t="13.6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t="13.6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t="13.6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t="13.6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t="13.6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t="13.6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t="13.6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t="13.6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t="13.6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t="13.6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t="13.6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t="13.6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t="13.6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t="13.6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t="13.6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t="13.6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1.7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t="13.6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t="13.6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t="13.6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t="13.6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t="13.6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t="13.6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t="13.6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1.7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1.7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2.6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2.6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t="13.6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t="13.6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t="13.6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t="13.6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t="13.6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t="13.6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t="13.6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t="13.6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t="13.6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1.7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1.7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t="13.6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t="13.6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t="13.6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1.7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1.7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t="13.6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t="13.6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t="13.6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t="13.6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t="13.6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t="13.6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t="13.6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t="13.6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t="13.6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1.7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1.7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t="13.6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t="13.6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t="13.6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t="13.6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t="13.6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t="13.6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t="13.6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t="13.6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t="13.6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t="13.6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t="13.6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t="13.6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t="13.6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t="13.6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t="13.6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t="13.6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t="13.6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t="13.6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t="13.6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t="13.6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t="13.6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t="13.6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t="13.6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t="13.6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t="13.6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t="13.6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t="13.6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t="13.6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t="13.6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t="13.6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t="13.6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t="13.6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t="13.6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t="13.6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t="13.6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t="13.6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t="13.6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t="13.6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t="13.6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t="13.6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t="13.6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t="13.6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t="13.6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13.6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13.6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t="13.6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t="13.6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t="13.6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t="13.6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t="13.6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t="13.6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t="13.6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t="13.6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t="13.6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1.7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2.6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t="13.6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t="13.6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t="13.6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1.7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1.7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t="13.6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t="13.6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t="13.6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1.7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t="13.6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t="13.6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2.6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t="13.6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t="13.6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t="13.6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t="13.6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t="13.6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t="13.6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t="13.6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t="13.6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13.6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1.7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t="13.6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t="13.6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t="13.6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t="13.6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t="13.6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t="13.6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t="13.6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1.7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1.7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2.6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2.6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1.7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1.7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t="13.6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13.6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13.6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13.6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13.6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1.7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1.7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1.7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1.7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3.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t="13.6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13.6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1.7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1.7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1.7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t="13.6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t="13.6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t="13.6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1.7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1.7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1.7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1.7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1.7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13.6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13.6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t="13.6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t="13.6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t="13.6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t="13.6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t="13.6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t="13.6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t="13.6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t="13.6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t="13.6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t="13.6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t="13.6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t="13.6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1.7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13.6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t="13.6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t="13.6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t="13.6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t="13.6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t="13.6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t="13.6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t="13.6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13.6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13.6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1.7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1.7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t="13.6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t="13.6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t="13.6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t="13.6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1.7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t="13.6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t="13.6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t="13.6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t="13.6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t="13.6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1.7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1.7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1.7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t="13.6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t="13.6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t="13.6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t="13.6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t="13.6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1.7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1.7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1.7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t="13.6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t="13.6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t="13.6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t="13.6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1.7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1.7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t="13.6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t="13.6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t="13.6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1.7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1.7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1.7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t="13.6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t="13.6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t="13.6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13.6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13.6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t="13.6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t="13.6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t="13.6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t="13.6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1.7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1.7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t="13.6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t="13.6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13.6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13.6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13.6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13.6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1.7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1.7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t="13.6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t="13.6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t="13.6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t="13.6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t="13.6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t="13.6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1.7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1.7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1.7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1.7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t="13.6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t="13.6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1.7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1.7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1.7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1.7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1.7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1.7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t="13.6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t="13.6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t="13.6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1.7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1.7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1.7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t="13.6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t="13.6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1.7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1.7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t="13.6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1.7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1.7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13.6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13.6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1.7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1.7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1.7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t="13.6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t="13.6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t="13.6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t="13.6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t="13.6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1.7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1.7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t="13.6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t="13.6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1.7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1.7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1.7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1.7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1.7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21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t="13.6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1.7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1.7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21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21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1.7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1.7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13.6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13.6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13.6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t="13.6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t="13.6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2.6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2.6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2.6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1.7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t="13.6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t="13.6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t="13.6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1.7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1.7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1.7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t="13.6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t="13.6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t="13.6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t="13.6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t="13.6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t="13.6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13.6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13.6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13.6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t="13.6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t="13.6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t="13.6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t="13.6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t="13.6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t="13.6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1.7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1.7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1.7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t="13.6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t="13.6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t="13.6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t="13.6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t="13.6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t="13.6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t="13.6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t="13.6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t="13.6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t="13.6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t="13.6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t="13.6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t="13.6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t="13.6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t="13.6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t="13.6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t="13.6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t="13.6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t="13.6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t="13.6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t="13.6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t="13.6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t="13.6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t="13.6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t="13.6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t="13.6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t="13.6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t="13.6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t="13.6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t="13.6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t="13.6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t="13.6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t="13.6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t="13.6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t="13.6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t="13.6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t="13.6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t="13.6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t="13.6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t="13.6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t="13.6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t="13.6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t="13.6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t="13.6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t="13.6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t="13.6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1.7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1.7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1.7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1.7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1.7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t="13.6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t="13.6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t="13.6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t="13.6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t="13.6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t="13.6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t="13.6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t="13.6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t="13.6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t="13.6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t="13.6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t="13.6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t="13.6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t="13.6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t="13.6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t="13.6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t="13.6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t="13.6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t="13.6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t="13.6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t="13.6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t="13.6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t="13.6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t="13.6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t="13.6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1.7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ht="13.6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124</v>
      </c>
      <c r="F1582" s="168">
        <f t="shared" si="62"/>
        <v>124</v>
      </c>
      <c r="G1582" s="168">
        <f t="shared" si="62"/>
        <v>0</v>
      </c>
      <c r="H1582" s="168">
        <f t="shared" si="62"/>
        <v>13</v>
      </c>
      <c r="I1582" s="168">
        <f t="shared" si="62"/>
        <v>22</v>
      </c>
      <c r="J1582" s="168">
        <f t="shared" si="62"/>
        <v>0</v>
      </c>
      <c r="K1582" s="168">
        <f t="shared" si="62"/>
        <v>0</v>
      </c>
      <c r="L1582" s="168">
        <f t="shared" si="62"/>
        <v>6</v>
      </c>
      <c r="M1582" s="168">
        <f t="shared" si="62"/>
        <v>0</v>
      </c>
      <c r="N1582" s="168">
        <f t="shared" si="62"/>
        <v>3</v>
      </c>
      <c r="O1582" s="168">
        <f t="shared" si="62"/>
        <v>3</v>
      </c>
      <c r="P1582" s="168">
        <f t="shared" si="62"/>
        <v>22</v>
      </c>
      <c r="Q1582" s="168">
        <f t="shared" si="62"/>
        <v>21</v>
      </c>
      <c r="R1582" s="168">
        <f t="shared" si="62"/>
        <v>62</v>
      </c>
      <c r="S1582" s="168">
        <f t="shared" si="62"/>
        <v>12</v>
      </c>
      <c r="T1582" s="168">
        <f t="shared" si="62"/>
        <v>1</v>
      </c>
      <c r="U1582" s="168">
        <f t="shared" si="62"/>
        <v>8</v>
      </c>
      <c r="V1582" s="168">
        <f t="shared" si="62"/>
        <v>1</v>
      </c>
      <c r="W1582" s="168">
        <f t="shared" si="62"/>
        <v>0</v>
      </c>
      <c r="X1582" s="168">
        <f t="shared" si="62"/>
        <v>1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1</v>
      </c>
      <c r="AE1582" s="168">
        <f t="shared" si="62"/>
        <v>6</v>
      </c>
      <c r="AF1582" s="168">
        <f t="shared" si="62"/>
        <v>0</v>
      </c>
      <c r="AG1582" s="168">
        <f t="shared" si="62"/>
        <v>7</v>
      </c>
      <c r="AH1582" s="168">
        <f t="shared" si="62"/>
        <v>0</v>
      </c>
      <c r="AI1582" s="168">
        <f t="shared" si="62"/>
        <v>100</v>
      </c>
      <c r="AJ1582" s="168">
        <f t="shared" si="62"/>
        <v>39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3</v>
      </c>
      <c r="AN1582" s="168">
        <f t="shared" si="63"/>
        <v>2</v>
      </c>
      <c r="AO1582" s="168">
        <f t="shared" si="63"/>
        <v>30</v>
      </c>
      <c r="AP1582" s="168">
        <f t="shared" si="63"/>
        <v>57</v>
      </c>
      <c r="AQ1582" s="168">
        <f t="shared" si="63"/>
        <v>29</v>
      </c>
      <c r="AR1582" s="168">
        <f t="shared" si="63"/>
        <v>2</v>
      </c>
      <c r="AS1582" s="168">
        <f t="shared" si="63"/>
        <v>1</v>
      </c>
      <c r="AT1582" s="168">
        <f t="shared" si="63"/>
        <v>0</v>
      </c>
      <c r="AU1582" s="168">
        <f t="shared" si="63"/>
        <v>11</v>
      </c>
      <c r="AV1582" s="168">
        <f t="shared" si="63"/>
        <v>9</v>
      </c>
      <c r="AW1582" s="168">
        <f t="shared" si="63"/>
        <v>44</v>
      </c>
      <c r="AX1582" s="168">
        <f t="shared" si="63"/>
        <v>15</v>
      </c>
      <c r="AY1582" s="168">
        <f t="shared" si="63"/>
        <v>10</v>
      </c>
      <c r="AZ1582" s="168">
        <f t="shared" si="63"/>
        <v>19</v>
      </c>
      <c r="BA1582" s="168">
        <f t="shared" si="63"/>
        <v>3</v>
      </c>
      <c r="BB1582" s="168">
        <f t="shared" si="63"/>
        <v>0</v>
      </c>
      <c r="BC1582" s="168">
        <f t="shared" si="63"/>
        <v>38</v>
      </c>
      <c r="BD1582" s="168">
        <f t="shared" si="63"/>
        <v>0</v>
      </c>
      <c r="BE1582" s="168">
        <f t="shared" si="63"/>
        <v>0</v>
      </c>
      <c r="BF1582" s="168">
        <f t="shared" si="63"/>
        <v>2</v>
      </c>
      <c r="BG1582" s="168">
        <f t="shared" si="63"/>
        <v>1</v>
      </c>
      <c r="BH1582" s="168">
        <f t="shared" si="63"/>
        <v>18</v>
      </c>
      <c r="BI1582" s="168">
        <f t="shared" si="63"/>
        <v>11</v>
      </c>
      <c r="BJ1582" s="168">
        <f t="shared" si="63"/>
        <v>10</v>
      </c>
      <c r="BK1582" s="168">
        <f t="shared" si="63"/>
        <v>1</v>
      </c>
      <c r="BL1582" s="168">
        <f t="shared" si="63"/>
        <v>0</v>
      </c>
      <c r="BM1582" s="168">
        <f t="shared" si="63"/>
        <v>8</v>
      </c>
      <c r="BN1582" s="168">
        <f t="shared" si="63"/>
        <v>4</v>
      </c>
      <c r="BO1582" s="168">
        <f t="shared" si="63"/>
        <v>0</v>
      </c>
      <c r="BP1582" s="168">
        <f t="shared" si="63"/>
        <v>6</v>
      </c>
      <c r="BQ1582" s="168">
        <f t="shared" ref="BQ1582:CV1582" si="64">SUM(BQ14,BQ31,BQ96,BQ114,BQ128,BQ203,BQ249,BQ367,BQ408,BQ466,BQ477,BQ517,BQ559,BQ624,BQ645,BQ708,BQ721,BQ776,BQ838,BQ943,BQ969:BQ1581)</f>
        <v>1</v>
      </c>
    </row>
    <row r="1583" spans="1:69" ht="13.6">
      <c r="A1583" s="5">
        <v>1570</v>
      </c>
      <c r="B1583" s="26"/>
      <c r="C1583" s="20" t="s">
        <v>894</v>
      </c>
      <c r="D1583" s="20"/>
      <c r="E1583" s="163">
        <v>6</v>
      </c>
      <c r="F1583" s="167">
        <v>6</v>
      </c>
      <c r="G1583" s="167"/>
      <c r="H1583" s="163">
        <v>1</v>
      </c>
      <c r="I1583" s="163"/>
      <c r="J1583" s="167"/>
      <c r="K1583" s="167"/>
      <c r="L1583" s="167"/>
      <c r="M1583" s="167"/>
      <c r="N1583" s="163"/>
      <c r="O1583" s="167"/>
      <c r="P1583" s="167"/>
      <c r="Q1583" s="163"/>
      <c r="R1583" s="167">
        <v>6</v>
      </c>
      <c r="S1583" s="167"/>
      <c r="T1583" s="167"/>
      <c r="U1583" s="167"/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6</v>
      </c>
      <c r="AJ1583" s="163">
        <v>5</v>
      </c>
      <c r="AK1583" s="163"/>
      <c r="AL1583" s="163"/>
      <c r="AM1583" s="167"/>
      <c r="AN1583" s="167"/>
      <c r="AO1583" s="167">
        <v>4</v>
      </c>
      <c r="AP1583" s="167">
        <v>2</v>
      </c>
      <c r="AQ1583" s="167"/>
      <c r="AR1583" s="163"/>
      <c r="AS1583" s="163"/>
      <c r="AT1583" s="167"/>
      <c r="AU1583" s="163"/>
      <c r="AV1583" s="167"/>
      <c r="AW1583" s="167">
        <v>5</v>
      </c>
      <c r="AX1583" s="167">
        <v>4</v>
      </c>
      <c r="AY1583" s="167"/>
      <c r="AZ1583" s="167">
        <v>1</v>
      </c>
      <c r="BA1583" s="163"/>
      <c r="BB1583" s="163"/>
      <c r="BC1583" s="163">
        <v>5</v>
      </c>
      <c r="BD1583" s="163"/>
      <c r="BE1583" s="167"/>
      <c r="BF1583" s="167"/>
      <c r="BG1583" s="167"/>
      <c r="BH1583" s="167">
        <v>1</v>
      </c>
      <c r="BI1583" s="167">
        <v>1</v>
      </c>
      <c r="BJ1583" s="167">
        <v>1</v>
      </c>
      <c r="BK1583" s="167"/>
      <c r="BL1583" s="167"/>
      <c r="BM1583" s="167">
        <v>2</v>
      </c>
      <c r="BN1583" s="167"/>
      <c r="BO1583" s="167"/>
      <c r="BP1583" s="163"/>
      <c r="BQ1583" s="163">
        <v>1</v>
      </c>
    </row>
    <row r="1584" spans="1:69" ht="13.6">
      <c r="A1584" s="5">
        <v>1571</v>
      </c>
      <c r="B1584" s="26"/>
      <c r="C1584" s="21" t="s">
        <v>895</v>
      </c>
      <c r="D1584" s="21"/>
      <c r="E1584" s="163">
        <v>71</v>
      </c>
      <c r="F1584" s="167">
        <v>71</v>
      </c>
      <c r="G1584" s="167"/>
      <c r="H1584" s="163">
        <v>8</v>
      </c>
      <c r="I1584" s="163">
        <v>9</v>
      </c>
      <c r="J1584" s="167"/>
      <c r="K1584" s="167"/>
      <c r="L1584" s="167">
        <v>4</v>
      </c>
      <c r="M1584" s="167"/>
      <c r="N1584" s="163">
        <v>1</v>
      </c>
      <c r="O1584" s="167"/>
      <c r="P1584" s="167">
        <v>13</v>
      </c>
      <c r="Q1584" s="163">
        <v>10</v>
      </c>
      <c r="R1584" s="167">
        <v>38</v>
      </c>
      <c r="S1584" s="167">
        <v>9</v>
      </c>
      <c r="T1584" s="167"/>
      <c r="U1584" s="167">
        <v>5</v>
      </c>
      <c r="V1584" s="163">
        <v>1</v>
      </c>
      <c r="W1584" s="167"/>
      <c r="X1584" s="167">
        <v>1</v>
      </c>
      <c r="Y1584" s="167"/>
      <c r="Z1584" s="167"/>
      <c r="AA1584" s="167"/>
      <c r="AB1584" s="167"/>
      <c r="AC1584" s="167"/>
      <c r="AD1584" s="167">
        <v>1</v>
      </c>
      <c r="AE1584" s="167">
        <v>2</v>
      </c>
      <c r="AF1584" s="167"/>
      <c r="AG1584" s="167">
        <v>5</v>
      </c>
      <c r="AH1584" s="167"/>
      <c r="AI1584" s="167">
        <v>56</v>
      </c>
      <c r="AJ1584" s="163">
        <v>22</v>
      </c>
      <c r="AK1584" s="163"/>
      <c r="AL1584" s="163"/>
      <c r="AM1584" s="167">
        <v>3</v>
      </c>
      <c r="AN1584" s="167">
        <v>1</v>
      </c>
      <c r="AO1584" s="167">
        <v>12</v>
      </c>
      <c r="AP1584" s="167">
        <v>36</v>
      </c>
      <c r="AQ1584" s="167">
        <v>17</v>
      </c>
      <c r="AR1584" s="163">
        <v>2</v>
      </c>
      <c r="AS1584" s="163"/>
      <c r="AT1584" s="167"/>
      <c r="AU1584" s="163">
        <v>7</v>
      </c>
      <c r="AV1584" s="167">
        <v>6</v>
      </c>
      <c r="AW1584" s="167">
        <v>25</v>
      </c>
      <c r="AX1584" s="167">
        <v>9</v>
      </c>
      <c r="AY1584" s="167">
        <v>5</v>
      </c>
      <c r="AZ1584" s="167">
        <v>11</v>
      </c>
      <c r="BA1584" s="163">
        <v>3</v>
      </c>
      <c r="BB1584" s="163"/>
      <c r="BC1584" s="163">
        <v>19</v>
      </c>
      <c r="BD1584" s="163"/>
      <c r="BE1584" s="167"/>
      <c r="BF1584" s="167">
        <v>2</v>
      </c>
      <c r="BG1584" s="167">
        <v>1</v>
      </c>
      <c r="BH1584" s="167">
        <v>14</v>
      </c>
      <c r="BI1584" s="167">
        <v>5</v>
      </c>
      <c r="BJ1584" s="167">
        <v>4</v>
      </c>
      <c r="BK1584" s="167">
        <v>1</v>
      </c>
      <c r="BL1584" s="167"/>
      <c r="BM1584" s="167">
        <v>4</v>
      </c>
      <c r="BN1584" s="167">
        <v>3</v>
      </c>
      <c r="BO1584" s="167"/>
      <c r="BP1584" s="163">
        <v>2</v>
      </c>
      <c r="BQ1584" s="163"/>
    </row>
    <row r="1585" spans="1:69" ht="13.6">
      <c r="A1585" s="5">
        <v>1572</v>
      </c>
      <c r="B1585" s="26"/>
      <c r="C1585" s="21" t="s">
        <v>896</v>
      </c>
      <c r="D1585" s="21"/>
      <c r="E1585" s="163">
        <v>46</v>
      </c>
      <c r="F1585" s="167">
        <v>46</v>
      </c>
      <c r="G1585" s="167"/>
      <c r="H1585" s="163">
        <v>3</v>
      </c>
      <c r="I1585" s="163">
        <v>13</v>
      </c>
      <c r="J1585" s="167"/>
      <c r="K1585" s="167"/>
      <c r="L1585" s="167">
        <v>2</v>
      </c>
      <c r="M1585" s="167"/>
      <c r="N1585" s="163">
        <v>2</v>
      </c>
      <c r="O1585" s="167">
        <v>3</v>
      </c>
      <c r="P1585" s="167">
        <v>9</v>
      </c>
      <c r="Q1585" s="163">
        <v>10</v>
      </c>
      <c r="R1585" s="167">
        <v>18</v>
      </c>
      <c r="S1585" s="167">
        <v>3</v>
      </c>
      <c r="T1585" s="167">
        <v>1</v>
      </c>
      <c r="U1585" s="167">
        <v>3</v>
      </c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>
        <v>4</v>
      </c>
      <c r="AF1585" s="167"/>
      <c r="AG1585" s="167">
        <v>2</v>
      </c>
      <c r="AH1585" s="167"/>
      <c r="AI1585" s="167">
        <v>37</v>
      </c>
      <c r="AJ1585" s="163">
        <v>12</v>
      </c>
      <c r="AK1585" s="163"/>
      <c r="AL1585" s="163"/>
      <c r="AM1585" s="167"/>
      <c r="AN1585" s="167"/>
      <c r="AO1585" s="167">
        <v>14</v>
      </c>
      <c r="AP1585" s="167">
        <v>19</v>
      </c>
      <c r="AQ1585" s="167">
        <v>12</v>
      </c>
      <c r="AR1585" s="163"/>
      <c r="AS1585" s="163">
        <v>1</v>
      </c>
      <c r="AT1585" s="167"/>
      <c r="AU1585" s="163">
        <v>4</v>
      </c>
      <c r="AV1585" s="167">
        <v>3</v>
      </c>
      <c r="AW1585" s="167">
        <v>14</v>
      </c>
      <c r="AX1585" s="167">
        <v>2</v>
      </c>
      <c r="AY1585" s="167">
        <v>5</v>
      </c>
      <c r="AZ1585" s="167">
        <v>7</v>
      </c>
      <c r="BA1585" s="163"/>
      <c r="BB1585" s="163"/>
      <c r="BC1585" s="163">
        <v>14</v>
      </c>
      <c r="BD1585" s="163"/>
      <c r="BE1585" s="167"/>
      <c r="BF1585" s="167"/>
      <c r="BG1585" s="167"/>
      <c r="BH1585" s="167">
        <v>3</v>
      </c>
      <c r="BI1585" s="167">
        <v>5</v>
      </c>
      <c r="BJ1585" s="167">
        <v>5</v>
      </c>
      <c r="BK1585" s="167"/>
      <c r="BL1585" s="167"/>
      <c r="BM1585" s="167">
        <v>2</v>
      </c>
      <c r="BN1585" s="167">
        <v>1</v>
      </c>
      <c r="BO1585" s="167"/>
      <c r="BP1585" s="163">
        <v>4</v>
      </c>
      <c r="BQ1585" s="163"/>
    </row>
    <row r="1586" spans="1:69" ht="13.6">
      <c r="A1586" s="5">
        <v>1573</v>
      </c>
      <c r="B1586" s="26"/>
      <c r="C1586" s="21" t="s">
        <v>897</v>
      </c>
      <c r="D1586" s="21"/>
      <c r="E1586" s="163">
        <v>1</v>
      </c>
      <c r="F1586" s="167">
        <v>1</v>
      </c>
      <c r="G1586" s="167"/>
      <c r="H1586" s="163">
        <v>1</v>
      </c>
      <c r="I1586" s="163"/>
      <c r="J1586" s="167"/>
      <c r="K1586" s="167"/>
      <c r="L1586" s="167"/>
      <c r="M1586" s="167"/>
      <c r="N1586" s="163"/>
      <c r="O1586" s="167"/>
      <c r="P1586" s="167"/>
      <c r="Q1586" s="163">
        <v>1</v>
      </c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>
        <v>1</v>
      </c>
      <c r="AJ1586" s="163"/>
      <c r="AK1586" s="163"/>
      <c r="AL1586" s="163"/>
      <c r="AM1586" s="167"/>
      <c r="AN1586" s="167">
        <v>1</v>
      </c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ht="13.6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ht="13.6">
      <c r="A1588" s="5">
        <v>1575</v>
      </c>
      <c r="B1588" s="26"/>
      <c r="C1588" s="21" t="s">
        <v>899</v>
      </c>
      <c r="D1588" s="21"/>
      <c r="E1588" s="163">
        <v>6</v>
      </c>
      <c r="F1588" s="167">
        <v>6</v>
      </c>
      <c r="G1588" s="167"/>
      <c r="H1588" s="163"/>
      <c r="I1588" s="163">
        <v>5</v>
      </c>
      <c r="J1588" s="163"/>
      <c r="K1588" s="163"/>
      <c r="L1588" s="167"/>
      <c r="M1588" s="167"/>
      <c r="N1588" s="163">
        <v>3</v>
      </c>
      <c r="O1588" s="167">
        <v>3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1</v>
      </c>
      <c r="AE1588" s="167">
        <v>4</v>
      </c>
      <c r="AF1588" s="167"/>
      <c r="AG1588" s="167"/>
      <c r="AH1588" s="167"/>
      <c r="AI1588" s="167">
        <v>1</v>
      </c>
      <c r="AJ1588" s="163"/>
      <c r="AK1588" s="163"/>
      <c r="AL1588" s="163"/>
      <c r="AM1588" s="167"/>
      <c r="AN1588" s="167"/>
      <c r="AO1588" s="167">
        <v>1</v>
      </c>
      <c r="AP1588" s="167">
        <v>1</v>
      </c>
      <c r="AQ1588" s="167">
        <v>3</v>
      </c>
      <c r="AR1588" s="163">
        <v>1</v>
      </c>
      <c r="AS1588" s="163"/>
      <c r="AT1588" s="167"/>
      <c r="AU1588" s="163"/>
      <c r="AV1588" s="167"/>
      <c r="AW1588" s="167">
        <v>1</v>
      </c>
      <c r="AX1588" s="167"/>
      <c r="AY1588" s="167">
        <v>1</v>
      </c>
      <c r="AZ1588" s="167"/>
      <c r="BA1588" s="163"/>
      <c r="BB1588" s="163"/>
      <c r="BC1588" s="163">
        <v>1</v>
      </c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>
        <v>1</v>
      </c>
      <c r="BQ1588" s="163"/>
    </row>
    <row r="1589" spans="1:69" ht="13.6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ht="13.6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ht="13.6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4.3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4.3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ht="13.6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ht="13.6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Краснолиманський міський суд Донецької області, Початок періоду: 01.01.2017, Кінець періоду: 30.06.2017&amp;LB0D8D125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Normal="100" zoomScaleSheetLayoutView="100" workbookViewId="0">
      <selection activeCell="E12" sqref="E12"/>
    </sheetView>
  </sheetViews>
  <sheetFormatPr defaultRowHeight="12.9"/>
  <cols>
    <col min="1" max="1" width="3.625" customWidth="1"/>
    <col min="2" max="2" width="7.625" customWidth="1"/>
    <col min="3" max="3" width="42" customWidth="1"/>
    <col min="4" max="4" width="0.125" customWidth="1"/>
    <col min="5" max="8" width="5.875" customWidth="1"/>
    <col min="9" max="9" width="5.75" customWidth="1"/>
    <col min="10" max="45" width="5.875" customWidth="1"/>
    <col min="46" max="46" width="7.125" customWidth="1"/>
    <col min="47" max="47" width="6.625" customWidth="1"/>
    <col min="48" max="48" width="5.875" customWidth="1"/>
    <col min="49" max="49" width="7" customWidth="1"/>
    <col min="50" max="50" width="5.875" customWidth="1"/>
    <col min="51" max="51" width="6.75" customWidth="1"/>
    <col min="52" max="53" width="5.875" customWidth="1"/>
  </cols>
  <sheetData>
    <row r="1" spans="1:58" ht="12.9" customHeight="1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" customHeight="1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" customHeight="1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" customHeight="1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7.049999999999997" customHeight="1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" customHeight="1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7" customHeight="1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65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t="13.6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t="13.6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1.7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t="13.6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t="13.6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t="13.6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t="13.6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13.6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t="13.6">
      <c r="A19" s="48">
        <v>9</v>
      </c>
      <c r="B19" s="10" t="s">
        <v>1547</v>
      </c>
      <c r="C19" s="111" t="s">
        <v>1490</v>
      </c>
      <c r="D19" s="111"/>
      <c r="E19" s="163">
        <v>3</v>
      </c>
      <c r="F19" s="163">
        <v>2</v>
      </c>
      <c r="G19" s="163">
        <v>5</v>
      </c>
      <c r="H19" s="163"/>
      <c r="I19" s="163">
        <v>4</v>
      </c>
      <c r="J19" s="163"/>
      <c r="K19" s="163"/>
      <c r="L19" s="163">
        <v>1</v>
      </c>
      <c r="M19" s="163">
        <v>4</v>
      </c>
      <c r="N19" s="163"/>
      <c r="O19" s="163"/>
      <c r="P19" s="163"/>
      <c r="Q19" s="163"/>
      <c r="R19" s="163">
        <v>1</v>
      </c>
      <c r="S19" s="163">
        <v>3</v>
      </c>
      <c r="T19" s="163">
        <v>1</v>
      </c>
      <c r="U19" s="163"/>
      <c r="V19" s="163"/>
      <c r="W19" s="163"/>
      <c r="X19" s="163">
        <v>5</v>
      </c>
      <c r="Y19" s="163">
        <v>4</v>
      </c>
      <c r="Z19" s="163">
        <v>1</v>
      </c>
      <c r="AA19" s="163"/>
      <c r="AB19" s="163"/>
      <c r="AC19" s="163"/>
      <c r="AD19" s="163"/>
      <c r="AE19" s="163">
        <v>1</v>
      </c>
      <c r="AF19" s="163"/>
      <c r="AG19" s="163"/>
      <c r="AH19" s="163"/>
      <c r="AI19" s="163">
        <v>1</v>
      </c>
      <c r="AJ19" s="163"/>
      <c r="AK19" s="163"/>
      <c r="AL19" s="163"/>
      <c r="AM19" s="163"/>
      <c r="AN19" s="163"/>
      <c r="AO19" s="163">
        <v>4</v>
      </c>
      <c r="AP19" s="163">
        <v>4</v>
      </c>
      <c r="AQ19" s="163"/>
      <c r="AR19" s="163"/>
      <c r="AS19" s="163"/>
      <c r="AT19" s="163"/>
      <c r="AU19" s="163"/>
      <c r="AV19" s="163"/>
      <c r="AW19" s="163"/>
      <c r="AX19" s="163">
        <v>1</v>
      </c>
      <c r="AY19" s="163">
        <v>1</v>
      </c>
      <c r="AZ19" s="163"/>
      <c r="BA19" s="163"/>
    </row>
    <row r="20" spans="1:53" ht="13.6">
      <c r="A20" s="48">
        <v>10</v>
      </c>
      <c r="B20" s="10">
        <v>185</v>
      </c>
      <c r="C20" s="111" t="s">
        <v>1491</v>
      </c>
      <c r="D20" s="111"/>
      <c r="E20" s="163">
        <v>3</v>
      </c>
      <c r="F20" s="163">
        <v>2</v>
      </c>
      <c r="G20" s="163">
        <v>5</v>
      </c>
      <c r="H20" s="163"/>
      <c r="I20" s="163">
        <v>4</v>
      </c>
      <c r="J20" s="163"/>
      <c r="K20" s="163"/>
      <c r="L20" s="163">
        <v>1</v>
      </c>
      <c r="M20" s="163">
        <v>4</v>
      </c>
      <c r="N20" s="163"/>
      <c r="O20" s="163"/>
      <c r="P20" s="163"/>
      <c r="Q20" s="163"/>
      <c r="R20" s="163">
        <v>1</v>
      </c>
      <c r="S20" s="163">
        <v>3</v>
      </c>
      <c r="T20" s="163">
        <v>1</v>
      </c>
      <c r="U20" s="163"/>
      <c r="V20" s="163"/>
      <c r="W20" s="163"/>
      <c r="X20" s="163">
        <v>5</v>
      </c>
      <c r="Y20" s="163">
        <v>4</v>
      </c>
      <c r="Z20" s="163">
        <v>1</v>
      </c>
      <c r="AA20" s="163"/>
      <c r="AB20" s="163"/>
      <c r="AC20" s="163"/>
      <c r="AD20" s="163"/>
      <c r="AE20" s="163">
        <v>1</v>
      </c>
      <c r="AF20" s="163"/>
      <c r="AG20" s="163"/>
      <c r="AH20" s="163"/>
      <c r="AI20" s="163">
        <v>1</v>
      </c>
      <c r="AJ20" s="163"/>
      <c r="AK20" s="163"/>
      <c r="AL20" s="163"/>
      <c r="AM20" s="163"/>
      <c r="AN20" s="163"/>
      <c r="AO20" s="163">
        <v>4</v>
      </c>
      <c r="AP20" s="163">
        <v>4</v>
      </c>
      <c r="AQ20" s="163"/>
      <c r="AR20" s="163"/>
      <c r="AS20" s="163"/>
      <c r="AT20" s="163"/>
      <c r="AU20" s="163"/>
      <c r="AV20" s="163"/>
      <c r="AW20" s="163"/>
      <c r="AX20" s="163">
        <v>1</v>
      </c>
      <c r="AY20" s="163">
        <v>1</v>
      </c>
      <c r="AZ20" s="163"/>
      <c r="BA20" s="163"/>
    </row>
    <row r="21" spans="1:53" ht="13.6" hidden="1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t="13.6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t="13.6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t="13.6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t="13.6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2.6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3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1.7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t="13.6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t="13.6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1.7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t="13.6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1.7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t="13.6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t="13.6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t="13.6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13.6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t="13.6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t="13.6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t="13.6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t="13.6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t="13.6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1.7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t="13.6">
      <c r="A44" s="48">
        <v>33</v>
      </c>
      <c r="B44" s="26"/>
      <c r="C44" s="107" t="s">
        <v>1499</v>
      </c>
      <c r="D44" s="107"/>
      <c r="E44" s="163"/>
      <c r="F44" s="163">
        <v>1</v>
      </c>
      <c r="G44" s="163">
        <v>1</v>
      </c>
      <c r="H44" s="163"/>
      <c r="I44" s="163">
        <v>1</v>
      </c>
      <c r="J44" s="163"/>
      <c r="K44" s="163"/>
      <c r="L44" s="163"/>
      <c r="M44" s="163"/>
      <c r="N44" s="163">
        <v>1</v>
      </c>
      <c r="O44" s="163"/>
      <c r="P44" s="163"/>
      <c r="Q44" s="163">
        <v>1</v>
      </c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>
        <v>1</v>
      </c>
      <c r="AP44" s="163">
        <v>1</v>
      </c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ht="13.6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3</v>
      </c>
      <c r="F45" s="163">
        <f t="shared" si="0"/>
        <v>3</v>
      </c>
      <c r="G45" s="163">
        <f t="shared" si="0"/>
        <v>6</v>
      </c>
      <c r="H45" s="163">
        <f t="shared" si="0"/>
        <v>0</v>
      </c>
      <c r="I45" s="163">
        <f t="shared" si="0"/>
        <v>5</v>
      </c>
      <c r="J45" s="163">
        <f t="shared" si="0"/>
        <v>0</v>
      </c>
      <c r="K45" s="163">
        <f t="shared" si="0"/>
        <v>0</v>
      </c>
      <c r="L45" s="163">
        <f t="shared" si="0"/>
        <v>1</v>
      </c>
      <c r="M45" s="163">
        <f t="shared" si="0"/>
        <v>4</v>
      </c>
      <c r="N45" s="163">
        <f t="shared" si="0"/>
        <v>1</v>
      </c>
      <c r="O45" s="163">
        <f t="shared" si="0"/>
        <v>0</v>
      </c>
      <c r="P45" s="163">
        <f t="shared" si="0"/>
        <v>0</v>
      </c>
      <c r="Q45" s="163">
        <f t="shared" si="0"/>
        <v>1</v>
      </c>
      <c r="R45" s="163">
        <f t="shared" si="0"/>
        <v>1</v>
      </c>
      <c r="S45" s="163">
        <f t="shared" si="0"/>
        <v>3</v>
      </c>
      <c r="T45" s="163">
        <f t="shared" si="0"/>
        <v>1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5</v>
      </c>
      <c r="Y45" s="163">
        <f t="shared" si="0"/>
        <v>4</v>
      </c>
      <c r="Z45" s="163">
        <f t="shared" si="0"/>
        <v>1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1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1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5</v>
      </c>
      <c r="AP45" s="163">
        <f t="shared" si="1"/>
        <v>5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1</v>
      </c>
      <c r="AY45" s="163">
        <f t="shared" si="1"/>
        <v>1</v>
      </c>
      <c r="AZ45" s="163">
        <f t="shared" si="1"/>
        <v>0</v>
      </c>
      <c r="BA45" s="163">
        <f t="shared" si="1"/>
        <v>0</v>
      </c>
    </row>
    <row r="46" spans="1:53" ht="13.6">
      <c r="A46" s="48">
        <v>35</v>
      </c>
      <c r="B46" s="26"/>
      <c r="C46" s="107" t="s">
        <v>896</v>
      </c>
      <c r="D46" s="107"/>
      <c r="E46" s="163">
        <v>2</v>
      </c>
      <c r="F46" s="163">
        <v>3</v>
      </c>
      <c r="G46" s="163">
        <v>5</v>
      </c>
      <c r="H46" s="163"/>
      <c r="I46" s="163">
        <v>4</v>
      </c>
      <c r="J46" s="163"/>
      <c r="K46" s="163"/>
      <c r="L46" s="163"/>
      <c r="M46" s="163">
        <v>4</v>
      </c>
      <c r="N46" s="163">
        <v>1</v>
      </c>
      <c r="O46" s="163"/>
      <c r="P46" s="163"/>
      <c r="Q46" s="163">
        <v>1</v>
      </c>
      <c r="R46" s="163">
        <v>1</v>
      </c>
      <c r="S46" s="163">
        <v>3</v>
      </c>
      <c r="T46" s="163"/>
      <c r="U46" s="163"/>
      <c r="V46" s="163"/>
      <c r="W46" s="163"/>
      <c r="X46" s="163">
        <v>4</v>
      </c>
      <c r="Y46" s="163">
        <v>4</v>
      </c>
      <c r="Z46" s="163"/>
      <c r="AA46" s="163"/>
      <c r="AB46" s="163"/>
      <c r="AC46" s="163"/>
      <c r="AD46" s="163"/>
      <c r="AE46" s="163">
        <v>1</v>
      </c>
      <c r="AF46" s="163"/>
      <c r="AG46" s="163"/>
      <c r="AH46" s="163"/>
      <c r="AI46" s="163">
        <v>1</v>
      </c>
      <c r="AJ46" s="163"/>
      <c r="AK46" s="163"/>
      <c r="AL46" s="163"/>
      <c r="AM46" s="163"/>
      <c r="AN46" s="163"/>
      <c r="AO46" s="163">
        <v>4</v>
      </c>
      <c r="AP46" s="163">
        <v>4</v>
      </c>
      <c r="AQ46" s="163"/>
      <c r="AR46" s="163"/>
      <c r="AS46" s="163"/>
      <c r="AT46" s="163"/>
      <c r="AU46" s="163"/>
      <c r="AV46" s="163"/>
      <c r="AW46" s="163"/>
      <c r="AX46" s="163">
        <v>1</v>
      </c>
      <c r="AY46" s="163">
        <v>1</v>
      </c>
      <c r="AZ46" s="163"/>
      <c r="BA46" s="163"/>
    </row>
    <row r="47" spans="1:53" ht="13.6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3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.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" customHeight="1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" customHeight="1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" customHeight="1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" customHeight="1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ht="13.6">
      <c r="AM57" s="120"/>
      <c r="AN57" s="124" t="s">
        <v>2251</v>
      </c>
      <c r="AP57" s="176" t="s">
        <v>2437</v>
      </c>
      <c r="AQ57" s="176"/>
      <c r="AR57" s="176"/>
      <c r="AT57" s="177" t="s">
        <v>2438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Краснолиманський міський суд Донецької області, Початок періоду: 01.01.2017, Кінець періоду: 30.06.2017&amp;LB0D8D125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ColWidth="9.125" defaultRowHeight="13.6"/>
  <cols>
    <col min="1" max="1" width="1.125" style="96" customWidth="1"/>
    <col min="2" max="2" width="15.375" style="96" customWidth="1"/>
    <col min="3" max="3" width="2.75" style="96" customWidth="1"/>
    <col min="4" max="4" width="17.125" style="96" customWidth="1"/>
    <col min="5" max="5" width="15" style="96" customWidth="1"/>
    <col min="6" max="6" width="14.875" style="96" customWidth="1"/>
    <col min="7" max="7" width="9.125" style="96"/>
    <col min="8" max="8" width="15.375" style="96" customWidth="1"/>
    <col min="9" max="16384" width="9.125" style="96"/>
  </cols>
  <sheetData>
    <row r="1" spans="1:8" ht="12.9" customHeight="1">
      <c r="E1" s="58" t="s">
        <v>1532</v>
      </c>
    </row>
    <row r="3" spans="1:8" ht="19.05" customHeight="1">
      <c r="E3" s="59" t="s">
        <v>1533</v>
      </c>
    </row>
    <row r="4" spans="1:8" ht="19.05" customHeight="1">
      <c r="E4" s="59" t="s">
        <v>1534</v>
      </c>
    </row>
    <row r="5" spans="1:8" ht="19.05" customHeight="1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9.05" customHeight="1">
      <c r="B6" s="293" t="s">
        <v>1536</v>
      </c>
      <c r="C6" s="293"/>
      <c r="D6" s="293"/>
      <c r="E6" s="293"/>
      <c r="F6" s="293"/>
      <c r="G6" s="293"/>
      <c r="H6" s="293"/>
    </row>
    <row r="8" spans="1:8" ht="19.05" customHeight="1">
      <c r="D8" s="84" t="s">
        <v>15</v>
      </c>
      <c r="E8" s="292" t="s">
        <v>2439</v>
      </c>
      <c r="F8" s="292"/>
      <c r="G8" s="292"/>
      <c r="H8" s="292"/>
    </row>
    <row r="9" spans="1:8" ht="12.9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" customHeight="1">
      <c r="A11" s="98"/>
      <c r="B11" s="286" t="s">
        <v>6</v>
      </c>
      <c r="C11" s="286"/>
      <c r="D11" s="286"/>
      <c r="E11" s="286" t="s">
        <v>1538</v>
      </c>
      <c r="F11" s="91"/>
    </row>
    <row r="12" spans="1:8" ht="12.9" customHeight="1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" customHeight="1">
      <c r="A14" s="98"/>
      <c r="B14" s="299" t="s">
        <v>12</v>
      </c>
      <c r="C14" s="300"/>
      <c r="D14" s="301"/>
      <c r="E14" s="285" t="s">
        <v>11</v>
      </c>
      <c r="F14" s="91"/>
    </row>
    <row r="15" spans="1:8" ht="12.9" customHeight="1">
      <c r="A15" s="98"/>
      <c r="B15" s="302"/>
      <c r="C15" s="303"/>
      <c r="D15" s="304"/>
      <c r="E15" s="285"/>
      <c r="F15" s="91"/>
    </row>
    <row r="16" spans="1:8" ht="12.9" customHeight="1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6" customHeight="1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" customHeight="1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" customHeight="1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" customHeight="1">
      <c r="A34" s="98"/>
      <c r="B34" s="297" t="s">
        <v>9</v>
      </c>
      <c r="C34" s="298"/>
      <c r="D34" s="271" t="s">
        <v>2440</v>
      </c>
      <c r="E34" s="271"/>
      <c r="F34" s="271"/>
      <c r="G34" s="271"/>
      <c r="H34" s="272"/>
      <c r="I34" s="91"/>
    </row>
    <row r="35" spans="1:9" ht="12.9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" customHeight="1">
      <c r="A36" s="98"/>
      <c r="B36" s="91" t="s">
        <v>10</v>
      </c>
      <c r="C36" s="92"/>
      <c r="D36" s="270" t="s">
        <v>2441</v>
      </c>
      <c r="E36" s="271"/>
      <c r="F36" s="271"/>
      <c r="G36" s="271"/>
      <c r="H36" s="272"/>
      <c r="I36" s="91"/>
    </row>
    <row r="37" spans="1:9" ht="12.9" customHeight="1">
      <c r="A37" s="98"/>
      <c r="B37" s="275" t="s">
        <v>2442</v>
      </c>
      <c r="C37" s="276"/>
      <c r="D37" s="276"/>
      <c r="E37" s="276"/>
      <c r="F37" s="276"/>
      <c r="G37" s="276"/>
      <c r="H37" s="277"/>
      <c r="I37" s="91"/>
    </row>
    <row r="38" spans="1:9" ht="12.9" customHeight="1">
      <c r="A38" s="98"/>
      <c r="B38" s="278" t="s">
        <v>2443</v>
      </c>
      <c r="C38" s="279"/>
      <c r="D38" s="279"/>
      <c r="E38" s="279"/>
      <c r="F38" s="279"/>
      <c r="G38" s="279"/>
      <c r="H38" s="280"/>
      <c r="I38" s="91"/>
    </row>
    <row r="39" spans="1:9" ht="12.9" customHeight="1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" customHeight="1">
      <c r="A40" s="98"/>
      <c r="B40" s="281">
        <v>13</v>
      </c>
      <c r="C40" s="281"/>
      <c r="D40" s="281"/>
      <c r="E40" s="281"/>
      <c r="F40" s="281"/>
      <c r="G40" s="281"/>
      <c r="H40" s="281"/>
      <c r="I40" s="91"/>
    </row>
    <row r="41" spans="1:9" ht="12.9" customHeight="1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" customHeight="1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&amp;C&amp;LB0D8D125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ColWidth="9.125" defaultRowHeight="13.6"/>
  <cols>
    <col min="1" max="1" width="1.125" style="96" customWidth="1"/>
    <col min="2" max="2" width="15.375" style="96" customWidth="1"/>
    <col min="3" max="3" width="2.75" style="96" customWidth="1"/>
    <col min="4" max="4" width="17.125" style="96" customWidth="1"/>
    <col min="5" max="5" width="15" style="96" customWidth="1"/>
    <col min="6" max="6" width="14.875" style="96" customWidth="1"/>
    <col min="7" max="7" width="9.125" style="96"/>
    <col min="8" max="8" width="15.375" style="96" customWidth="1"/>
    <col min="9" max="16384" width="9.125" style="96"/>
  </cols>
  <sheetData>
    <row r="1" spans="1:8" ht="12.9" customHeight="1">
      <c r="E1" s="58" t="s">
        <v>1532</v>
      </c>
    </row>
    <row r="3" spans="1:8" ht="19.05" customHeight="1">
      <c r="B3" s="293" t="s">
        <v>1542</v>
      </c>
      <c r="C3" s="293"/>
      <c r="D3" s="293"/>
      <c r="E3" s="293"/>
      <c r="F3" s="293"/>
      <c r="G3" s="293"/>
      <c r="H3" s="293"/>
    </row>
    <row r="5" spans="1:8" ht="19.05" customHeight="1">
      <c r="D5" s="84" t="s">
        <v>15</v>
      </c>
      <c r="E5" s="292" t="s">
        <v>2439</v>
      </c>
      <c r="F5" s="292"/>
      <c r="G5" s="292"/>
      <c r="H5" s="292"/>
    </row>
    <row r="6" spans="1:8" ht="12.9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" customHeight="1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" customHeight="1">
      <c r="A12" s="98"/>
      <c r="B12" s="302"/>
      <c r="C12" s="303"/>
      <c r="D12" s="304"/>
      <c r="E12" s="285"/>
      <c r="F12" s="91"/>
    </row>
    <row r="13" spans="1:8" ht="12.9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6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.1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.1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.1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.1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.1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.1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.1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.1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.1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.1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.1" customHeight="1">
      <c r="A28" s="92"/>
      <c r="B28" s="88"/>
      <c r="C28" s="88"/>
      <c r="D28" s="88"/>
      <c r="E28" s="89"/>
      <c r="F28" s="46"/>
      <c r="G28" s="46"/>
      <c r="H28" s="46"/>
    </row>
    <row r="29" spans="1:9" ht="12.1" customHeight="1">
      <c r="B29" s="97"/>
      <c r="C29" s="97"/>
      <c r="D29" s="97"/>
      <c r="E29" s="97"/>
      <c r="F29" s="97"/>
      <c r="G29" s="97"/>
      <c r="H29" s="97"/>
    </row>
    <row r="30" spans="1:9" ht="12.9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" customHeight="1">
      <c r="A32" s="98"/>
      <c r="B32" s="297" t="s">
        <v>9</v>
      </c>
      <c r="C32" s="298"/>
      <c r="D32" s="271" t="s">
        <v>2440</v>
      </c>
      <c r="E32" s="271"/>
      <c r="F32" s="271"/>
      <c r="G32" s="271"/>
      <c r="H32" s="272"/>
      <c r="I32" s="91"/>
    </row>
    <row r="33" spans="1:9" ht="12.9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" customHeight="1">
      <c r="A34" s="98"/>
      <c r="B34" s="91" t="s">
        <v>10</v>
      </c>
      <c r="C34" s="92"/>
      <c r="D34" s="270" t="s">
        <v>2441</v>
      </c>
      <c r="E34" s="271"/>
      <c r="F34" s="271"/>
      <c r="G34" s="271"/>
      <c r="H34" s="272"/>
      <c r="I34" s="91"/>
    </row>
    <row r="35" spans="1:9" ht="12.9" customHeight="1">
      <c r="A35" s="98"/>
      <c r="B35" s="275" t="s">
        <v>2442</v>
      </c>
      <c r="C35" s="276"/>
      <c r="D35" s="276"/>
      <c r="E35" s="276"/>
      <c r="F35" s="276"/>
      <c r="G35" s="276"/>
      <c r="H35" s="277"/>
      <c r="I35" s="91"/>
    </row>
    <row r="36" spans="1:9" ht="12.9" customHeight="1">
      <c r="A36" s="98"/>
      <c r="B36" s="278" t="s">
        <v>2443</v>
      </c>
      <c r="C36" s="279"/>
      <c r="D36" s="279"/>
      <c r="E36" s="279"/>
      <c r="F36" s="279"/>
      <c r="G36" s="279"/>
      <c r="H36" s="280"/>
      <c r="I36" s="91"/>
    </row>
    <row r="37" spans="1:9" ht="12.9" customHeight="1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" customHeight="1">
      <c r="A38" s="98"/>
      <c r="B38" s="281">
        <v>13</v>
      </c>
      <c r="C38" s="281"/>
      <c r="D38" s="281"/>
      <c r="E38" s="281"/>
      <c r="F38" s="281"/>
      <c r="G38" s="281"/>
      <c r="H38" s="281"/>
      <c r="I38" s="91"/>
    </row>
    <row r="39" spans="1:9" ht="12.9" customHeight="1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" customHeight="1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&amp;C&amp;LB0D8D125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ColWidth="9.125" defaultRowHeight="13.6"/>
  <cols>
    <col min="1" max="1" width="1.125" style="96" customWidth="1"/>
    <col min="2" max="2" width="15.375" style="96" customWidth="1"/>
    <col min="3" max="3" width="2.75" style="96" customWidth="1"/>
    <col min="4" max="4" width="17.125" style="96" customWidth="1"/>
    <col min="5" max="5" width="15" style="96" customWidth="1"/>
    <col min="6" max="6" width="14.875" style="96" customWidth="1"/>
    <col min="7" max="7" width="9.125" style="96"/>
    <col min="8" max="8" width="15.375" style="96" customWidth="1"/>
    <col min="9" max="16384" width="9.125" style="96"/>
  </cols>
  <sheetData>
    <row r="1" spans="1:8" ht="12.9" customHeight="1">
      <c r="E1" s="58" t="s">
        <v>1532</v>
      </c>
    </row>
    <row r="3" spans="1:8" ht="19.05" customHeight="1">
      <c r="B3" s="293" t="s">
        <v>78</v>
      </c>
      <c r="C3" s="293"/>
      <c r="D3" s="293"/>
      <c r="E3" s="293"/>
      <c r="F3" s="293"/>
      <c r="G3" s="293"/>
      <c r="H3" s="293"/>
    </row>
    <row r="5" spans="1:8" ht="19.05" customHeight="1">
      <c r="D5" s="84" t="s">
        <v>15</v>
      </c>
      <c r="E5" s="292" t="s">
        <v>2439</v>
      </c>
      <c r="F5" s="292"/>
      <c r="G5" s="292"/>
      <c r="H5" s="292"/>
    </row>
    <row r="6" spans="1:8" ht="12.9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" customHeight="1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3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" customHeight="1">
      <c r="A12" s="98"/>
      <c r="B12" s="302"/>
      <c r="C12" s="303"/>
      <c r="D12" s="304"/>
      <c r="E12" s="285"/>
      <c r="F12" s="91"/>
    </row>
    <row r="13" spans="1:8" ht="12.9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6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4.9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4.9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4.9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4.9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4.9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4.9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4.9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4.9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4.95" customHeight="1">
      <c r="A26" s="92"/>
      <c r="B26" s="88"/>
      <c r="C26" s="88"/>
      <c r="D26" s="88"/>
      <c r="E26" s="89"/>
      <c r="F26" s="46"/>
      <c r="G26" s="46"/>
      <c r="H26" s="46"/>
    </row>
    <row r="27" spans="1:9" ht="14.95" customHeight="1">
      <c r="B27" s="97"/>
      <c r="C27" s="97"/>
      <c r="D27" s="97"/>
      <c r="E27" s="97"/>
      <c r="F27" s="97"/>
      <c r="G27" s="97"/>
      <c r="H27" s="97"/>
    </row>
    <row r="28" spans="1:9" ht="12.9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" customHeight="1">
      <c r="A30" s="98"/>
      <c r="B30" s="297" t="s">
        <v>9</v>
      </c>
      <c r="C30" s="298"/>
      <c r="D30" s="271" t="s">
        <v>2440</v>
      </c>
      <c r="E30" s="271"/>
      <c r="F30" s="271"/>
      <c r="G30" s="271"/>
      <c r="H30" s="272"/>
      <c r="I30" s="91"/>
    </row>
    <row r="31" spans="1:9" ht="12.9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" customHeight="1">
      <c r="A32" s="98"/>
      <c r="B32" s="91" t="s">
        <v>10</v>
      </c>
      <c r="C32" s="92"/>
      <c r="D32" s="270" t="s">
        <v>2441</v>
      </c>
      <c r="E32" s="271"/>
      <c r="F32" s="271"/>
      <c r="G32" s="271"/>
      <c r="H32" s="272"/>
      <c r="I32" s="91"/>
    </row>
    <row r="33" spans="1:9" ht="12.9" customHeight="1">
      <c r="A33" s="98"/>
      <c r="B33" s="275" t="s">
        <v>2442</v>
      </c>
      <c r="C33" s="276"/>
      <c r="D33" s="276"/>
      <c r="E33" s="276"/>
      <c r="F33" s="276"/>
      <c r="G33" s="276"/>
      <c r="H33" s="277"/>
      <c r="I33" s="91"/>
    </row>
    <row r="34" spans="1:9" ht="12.9" customHeight="1">
      <c r="A34" s="98"/>
      <c r="B34" s="278" t="s">
        <v>2443</v>
      </c>
      <c r="C34" s="279"/>
      <c r="D34" s="279"/>
      <c r="E34" s="279"/>
      <c r="F34" s="279"/>
      <c r="G34" s="279"/>
      <c r="H34" s="280"/>
      <c r="I34" s="91"/>
    </row>
    <row r="35" spans="1:9" ht="12.9" customHeight="1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" customHeight="1">
      <c r="A36" s="98"/>
      <c r="B36" s="281">
        <v>13</v>
      </c>
      <c r="C36" s="281"/>
      <c r="D36" s="281"/>
      <c r="E36" s="281"/>
      <c r="F36" s="281"/>
      <c r="G36" s="281"/>
      <c r="H36" s="281"/>
      <c r="I36" s="91"/>
    </row>
    <row r="37" spans="1:9" ht="12.9" customHeight="1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" customHeight="1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&amp;C&amp;LB0D8D125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2016-08-11T13:46:05Z</cp:lastPrinted>
  <dcterms:created xsi:type="dcterms:W3CDTF">2015-09-09T11:49:35Z</dcterms:created>
  <dcterms:modified xsi:type="dcterms:W3CDTF">2017-10-09T05:06:44Z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6-8_00236_2.2017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B0D8D125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3.19.4.1824</vt:lpwstr>
  </property>
</Properties>
</file>