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1548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5725" calcMode="manual" fullCalcOnLoad="1"/>
</workbook>
</file>

<file path=xl/calcChain.xml><?xml version="1.0" encoding="utf-8"?>
<calcChain xmlns="http://schemas.openxmlformats.org/spreadsheetml/2006/main">
  <c r="E4" i="7"/>
  <c r="F4"/>
  <c r="C21" i="3"/>
  <c r="C6"/>
  <c r="D21"/>
  <c r="D6"/>
  <c r="E21"/>
  <c r="E6"/>
  <c r="F21"/>
  <c r="F6"/>
  <c r="G21"/>
  <c r="G6"/>
  <c r="H21"/>
  <c r="H6"/>
  <c r="I21"/>
  <c r="I6"/>
  <c r="J21"/>
  <c r="J6"/>
  <c r="K21"/>
  <c r="K6"/>
  <c r="L21"/>
  <c r="L6"/>
  <c r="C28"/>
  <c r="D28"/>
  <c r="E28"/>
  <c r="F28"/>
  <c r="G28"/>
  <c r="H28"/>
  <c r="I28"/>
  <c r="J28"/>
  <c r="K28"/>
  <c r="L28"/>
  <c r="C40"/>
  <c r="C39"/>
  <c r="D40"/>
  <c r="D39"/>
  <c r="E40"/>
  <c r="E39"/>
  <c r="F40"/>
  <c r="F39"/>
  <c r="G40"/>
  <c r="G39"/>
  <c r="H40"/>
  <c r="H39"/>
  <c r="I40"/>
  <c r="I39"/>
  <c r="J40"/>
  <c r="J39"/>
  <c r="K40"/>
  <c r="K39"/>
  <c r="L40"/>
  <c r="L39"/>
  <c r="C50"/>
  <c r="D50"/>
  <c r="E50"/>
  <c r="F50"/>
  <c r="G50"/>
  <c r="H50"/>
  <c r="I50"/>
  <c r="J50"/>
  <c r="K50"/>
  <c r="L50"/>
  <c r="K56"/>
  <c r="I56"/>
  <c r="G56"/>
  <c r="E56"/>
  <c r="C56"/>
  <c r="L56"/>
  <c r="J56"/>
  <c r="H56"/>
  <c r="F56"/>
  <c r="D56"/>
</calcChain>
</file>

<file path=xl/sharedStrings.xml><?xml version="1.0" encoding="utf-8"?>
<sst xmlns="http://schemas.openxmlformats.org/spreadsheetml/2006/main" count="154" uniqueCount="129">
  <si>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</si>
  <si>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</si>
  <si>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</si>
  <si>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</si>
  <si>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</si>
  <si>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</si>
  <si>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</si>
  <si>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</si>
  <si>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</si>
  <si>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</si>
  <si>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</si>
  <si>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</si>
  <si>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</si>
  <si>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</si>
  <si>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</si>
  <si>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</si>
  <si>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</si>
  <si>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</si>
  <si>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</si>
  <si>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</si>
  <si>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</si>
  <si>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</si>
  <si>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</si>
  <si>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</si>
  <si>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</si>
  <si>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</si>
  <si>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</si>
  <si>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</si>
  <si>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</si>
  <si>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</si>
  <si>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</si>
  <si>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</si>
  <si>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</si>
  <si>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</si>
  <si>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</si>
  <si>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</si>
  <si>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</si>
  <si>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</si>
  <si>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</si>
  <si>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</si>
  <si>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</si>
  <si>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</si>
  <si>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</si>
  <si>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</si>
  <si>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</si>
  <si>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</si>
  <si>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</si>
  <si>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</si>
  <si>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</si>
  <si>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</si>
  <si>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</si>
  <si>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</si>
  <si>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</si>
  <si>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</si>
  <si>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</si>
  <si>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</si>
  <si>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</si>
  <si>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</si>
  <si>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</si>
  <si>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</si>
  <si>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</si>
  <si>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</si>
  <si>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</si>
  <si>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</si>
  <si>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</si>
  <si>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</si>
  <si>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</si>
  <si>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</si>
  <si>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</si>
  <si>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</si>
  <si>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</si>
  <si>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</si>
  <si>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</si>
  <si>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</si>
  <si>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</si>
  <si>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</si>
  <si>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</si>
  <si>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</si>
  <si>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</si>
  <si>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</si>
  <si>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</si>
  <si>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</si>
  <si>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</si>
  <si>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</si>
  <si>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</si>
  <si>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</si>
  <si>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</si>
  <si>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</si>
  <si>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</si>
  <si>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</si>
  <si>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</si>
  <si>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</si>
  <si>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</si>
  <si>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</si>
  <si>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</si>
  <si>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</si>
  <si>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</si>
  <si>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</si>
  <si>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</si>
  <si>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</si>
  <si>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</si>
  <si>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</si>
  <si>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</si>
  <si>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</si>
  <si>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</si>
  <si>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</si>
  <si>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</si>
  <si>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</si>
  <si>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</si>
  <si>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</si>
  <si>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</si>
  <si>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</si>
  <si>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</si>
  <si>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</si>
  <si>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</si>
  <si>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</si>
  <si>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</si>
  <si>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</si>
  <si>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2020 рік</t>
  </si>
  <si>
    <t>Краснолиманський міський суд Донецької області</t>
  </si>
  <si>
    <t>84400. Донецька область.м. Лиман</t>
  </si>
  <si>
    <t>вул. Незалежності</t>
  </si>
  <si>
    <t/>
  </si>
  <si>
    <t>І.В. Саржевська</t>
  </si>
  <si>
    <t>Г.Г. Михайлова</t>
  </si>
  <si>
    <t>раб.тел.(06261)4-15-55. моб.тел.0958377611</t>
  </si>
  <si>
    <t>(06261)4-15-55</t>
  </si>
  <si>
    <t>inbox@km.dn.court.gov.ua</t>
  </si>
  <si>
    <t>11 січня 2021 року</t>
  </si>
</sst>
</file>

<file path=xl/styles.xml><?xml version="1.0" encoding="utf-8"?>
<styleSheet xmlns="http://schemas.openxmlformats.org/spreadsheetml/2006/main">
  <numFmts count="1">
    <numFmt numFmtId="219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9" fontId="1" fillId="0" borderId="0" applyFont="0" applyFill="0" applyBorder="0" applyAlignment="0" applyProtection="0"/>
    <xf numFmtId="219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zoomScaleNormal="100"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>
        <v>13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&amp;C&amp;LA16EDA7B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opLeftCell="A49" zoomScaleNormal="100" workbookViewId="0">
      <selection activeCell="B56" sqref="B56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2407</v>
      </c>
      <c r="D6" s="96">
        <f t="shared" si="0"/>
        <v>2350874.6700000172</v>
      </c>
      <c r="E6" s="96">
        <f t="shared" si="0"/>
        <v>1329</v>
      </c>
      <c r="F6" s="96">
        <f t="shared" si="0"/>
        <v>1000568.1499999985</v>
      </c>
      <c r="G6" s="96">
        <f t="shared" si="0"/>
        <v>53</v>
      </c>
      <c r="H6" s="96">
        <f t="shared" si="0"/>
        <v>40455.589999999989</v>
      </c>
      <c r="I6" s="96">
        <f t="shared" si="0"/>
        <v>527</v>
      </c>
      <c r="J6" s="96">
        <f t="shared" si="0"/>
        <v>410864.42999999906</v>
      </c>
      <c r="K6" s="96">
        <f t="shared" si="0"/>
        <v>454</v>
      </c>
      <c r="L6" s="96">
        <f t="shared" si="0"/>
        <v>363152.83999999898</v>
      </c>
    </row>
    <row r="7" spans="1:12" ht="16.5" customHeight="1">
      <c r="A7" s="87">
        <v>2</v>
      </c>
      <c r="B7" s="90" t="s">
        <v>74</v>
      </c>
      <c r="C7" s="97">
        <v>1069</v>
      </c>
      <c r="D7" s="97">
        <v>1692843.5700000201</v>
      </c>
      <c r="E7" s="97">
        <v>275</v>
      </c>
      <c r="F7" s="97">
        <v>514705.06</v>
      </c>
      <c r="G7" s="97">
        <v>17</v>
      </c>
      <c r="H7" s="97">
        <v>23508.7</v>
      </c>
      <c r="I7" s="97">
        <v>425</v>
      </c>
      <c r="J7" s="97">
        <v>360495.32999999903</v>
      </c>
      <c r="K7" s="97">
        <v>310</v>
      </c>
      <c r="L7" s="97">
        <v>287375.739999999</v>
      </c>
    </row>
    <row r="8" spans="1:12" ht="16.5" customHeight="1">
      <c r="A8" s="87">
        <v>3</v>
      </c>
      <c r="B8" s="91" t="s">
        <v>75</v>
      </c>
      <c r="C8" s="97">
        <v>587</v>
      </c>
      <c r="D8" s="97">
        <v>1243826.4099999999</v>
      </c>
      <c r="E8" s="97">
        <v>205</v>
      </c>
      <c r="F8" s="97">
        <v>438030.58</v>
      </c>
      <c r="G8" s="97">
        <v>15</v>
      </c>
      <c r="H8" s="97">
        <v>21617.5</v>
      </c>
      <c r="I8" s="97">
        <v>322</v>
      </c>
      <c r="J8" s="97">
        <v>232460.08999999901</v>
      </c>
      <c r="K8" s="97">
        <v>4</v>
      </c>
      <c r="L8" s="97">
        <v>8408</v>
      </c>
    </row>
    <row r="9" spans="1:12" ht="16.5" customHeight="1">
      <c r="A9" s="87">
        <v>4</v>
      </c>
      <c r="B9" s="91" t="s">
        <v>76</v>
      </c>
      <c r="C9" s="97">
        <v>482</v>
      </c>
      <c r="D9" s="97">
        <v>449017.159999998</v>
      </c>
      <c r="E9" s="97">
        <v>70</v>
      </c>
      <c r="F9" s="97">
        <v>76674.480000000098</v>
      </c>
      <c r="G9" s="97">
        <v>2</v>
      </c>
      <c r="H9" s="97">
        <v>1891.2</v>
      </c>
      <c r="I9" s="97">
        <v>103</v>
      </c>
      <c r="J9" s="97">
        <v>128035.24</v>
      </c>
      <c r="K9" s="97">
        <v>306</v>
      </c>
      <c r="L9" s="97">
        <v>278967.739999999</v>
      </c>
    </row>
    <row r="10" spans="1:12" ht="19.5" customHeight="1">
      <c r="A10" s="87">
        <v>5</v>
      </c>
      <c r="B10" s="90" t="s">
        <v>77</v>
      </c>
      <c r="C10" s="97">
        <v>278</v>
      </c>
      <c r="D10" s="97">
        <v>262749.99999999901</v>
      </c>
      <c r="E10" s="97">
        <v>185</v>
      </c>
      <c r="F10" s="97">
        <v>168805.99</v>
      </c>
      <c r="G10" s="97">
        <v>12</v>
      </c>
      <c r="H10" s="97">
        <v>6617.89</v>
      </c>
      <c r="I10" s="97">
        <v>39</v>
      </c>
      <c r="J10" s="97">
        <v>35635.33</v>
      </c>
      <c r="K10" s="97">
        <v>40</v>
      </c>
      <c r="L10" s="97">
        <v>39938</v>
      </c>
    </row>
    <row r="11" spans="1:12" ht="19.5" customHeight="1">
      <c r="A11" s="87">
        <v>6</v>
      </c>
      <c r="B11" s="91" t="s">
        <v>78</v>
      </c>
      <c r="C11" s="97">
        <v>23</v>
      </c>
      <c r="D11" s="97">
        <v>48346</v>
      </c>
      <c r="E11" s="97">
        <v>9</v>
      </c>
      <c r="F11" s="97">
        <v>18917</v>
      </c>
      <c r="G11" s="97"/>
      <c r="H11" s="97"/>
      <c r="I11" s="97">
        <v>7</v>
      </c>
      <c r="J11" s="97">
        <v>6562.17</v>
      </c>
      <c r="K11" s="97">
        <v>5</v>
      </c>
      <c r="L11" s="97">
        <v>10510</v>
      </c>
    </row>
    <row r="12" spans="1:12" ht="19.5" customHeight="1">
      <c r="A12" s="87">
        <v>7</v>
      </c>
      <c r="B12" s="91" t="s">
        <v>79</v>
      </c>
      <c r="C12" s="97">
        <v>255</v>
      </c>
      <c r="D12" s="97">
        <v>214403.99999999901</v>
      </c>
      <c r="E12" s="97">
        <v>176</v>
      </c>
      <c r="F12" s="97">
        <v>149888.99</v>
      </c>
      <c r="G12" s="97">
        <v>12</v>
      </c>
      <c r="H12" s="97">
        <v>6617.89</v>
      </c>
      <c r="I12" s="97">
        <v>32</v>
      </c>
      <c r="J12" s="97">
        <v>29073.16</v>
      </c>
      <c r="K12" s="97">
        <v>35</v>
      </c>
      <c r="L12" s="97">
        <v>29428</v>
      </c>
    </row>
    <row r="13" spans="1:12" ht="15" customHeight="1">
      <c r="A13" s="87">
        <v>8</v>
      </c>
      <c r="B13" s="90" t="s">
        <v>18</v>
      </c>
      <c r="C13" s="97">
        <v>156</v>
      </c>
      <c r="D13" s="97">
        <v>131164.79999999999</v>
      </c>
      <c r="E13" s="97">
        <v>133</v>
      </c>
      <c r="F13" s="97">
        <v>110868.4</v>
      </c>
      <c r="G13" s="97">
        <v>23</v>
      </c>
      <c r="H13" s="97">
        <v>9908.5999999999894</v>
      </c>
      <c r="I13" s="97">
        <v>2</v>
      </c>
      <c r="J13" s="97">
        <v>1466.87</v>
      </c>
      <c r="K13" s="97">
        <v>1</v>
      </c>
      <c r="L13" s="97">
        <v>840.8</v>
      </c>
    </row>
    <row r="14" spans="1:12" ht="15.75" customHeight="1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315</v>
      </c>
      <c r="D15" s="97">
        <v>141884.99999999901</v>
      </c>
      <c r="E15" s="97">
        <v>289</v>
      </c>
      <c r="F15" s="97">
        <v>124827.599999999</v>
      </c>
      <c r="G15" s="97">
        <v>1</v>
      </c>
      <c r="H15" s="97">
        <v>420.4</v>
      </c>
      <c r="I15" s="97"/>
      <c r="J15" s="97"/>
      <c r="K15" s="97">
        <v>25</v>
      </c>
      <c r="L15" s="97">
        <v>18707.8</v>
      </c>
    </row>
    <row r="16" spans="1:12" ht="21" customHeight="1">
      <c r="A16" s="87">
        <v>11</v>
      </c>
      <c r="B16" s="91" t="s">
        <v>78</v>
      </c>
      <c r="C16" s="97">
        <v>15</v>
      </c>
      <c r="D16" s="97">
        <v>15765</v>
      </c>
      <c r="E16" s="97">
        <v>2</v>
      </c>
      <c r="F16" s="97">
        <v>2102</v>
      </c>
      <c r="G16" s="97"/>
      <c r="H16" s="97"/>
      <c r="I16" s="97"/>
      <c r="J16" s="97"/>
      <c r="K16" s="97">
        <v>13</v>
      </c>
      <c r="L16" s="97">
        <v>13663</v>
      </c>
    </row>
    <row r="17" spans="1:12" ht="21" customHeight="1">
      <c r="A17" s="87">
        <v>12</v>
      </c>
      <c r="B17" s="91" t="s">
        <v>79</v>
      </c>
      <c r="C17" s="97">
        <v>300</v>
      </c>
      <c r="D17" s="97">
        <v>126119.999999999</v>
      </c>
      <c r="E17" s="97">
        <v>287</v>
      </c>
      <c r="F17" s="97">
        <v>122725.599999999</v>
      </c>
      <c r="G17" s="97">
        <v>1</v>
      </c>
      <c r="H17" s="97">
        <v>420.4</v>
      </c>
      <c r="I17" s="97"/>
      <c r="J17" s="97"/>
      <c r="K17" s="97">
        <v>12</v>
      </c>
      <c r="L17" s="97">
        <v>5044.8</v>
      </c>
    </row>
    <row r="18" spans="1:12" ht="21" customHeight="1">
      <c r="A18" s="87">
        <v>13</v>
      </c>
      <c r="B18" s="99" t="s">
        <v>104</v>
      </c>
      <c r="C18" s="97">
        <v>574</v>
      </c>
      <c r="D18" s="97">
        <v>120654.799999999</v>
      </c>
      <c r="E18" s="97">
        <v>434</v>
      </c>
      <c r="F18" s="97">
        <v>79679.499999999403</v>
      </c>
      <c r="G18" s="97"/>
      <c r="H18" s="97"/>
      <c r="I18" s="97">
        <v>60</v>
      </c>
      <c r="J18" s="97">
        <v>13056.7</v>
      </c>
      <c r="K18" s="97">
        <v>77</v>
      </c>
      <c r="L18" s="97">
        <v>16185.4</v>
      </c>
    </row>
    <row r="19" spans="1:12" ht="21" customHeight="1">
      <c r="A19" s="87">
        <v>14</v>
      </c>
      <c r="B19" s="99" t="s">
        <v>105</v>
      </c>
      <c r="C19" s="97">
        <v>15</v>
      </c>
      <c r="D19" s="97">
        <v>1576.5</v>
      </c>
      <c r="E19" s="97">
        <v>13</v>
      </c>
      <c r="F19" s="97">
        <v>1681.6</v>
      </c>
      <c r="G19" s="97"/>
      <c r="H19" s="97"/>
      <c r="I19" s="97">
        <v>1</v>
      </c>
      <c r="J19" s="97">
        <v>210.2</v>
      </c>
      <c r="K19" s="97">
        <v>1</v>
      </c>
      <c r="L19" s="97">
        <v>105.1</v>
      </c>
    </row>
    <row r="20" spans="1:12" ht="29.25" customHeight="1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30</v>
      </c>
      <c r="D39" s="96">
        <f t="shared" si="3"/>
        <v>31530</v>
      </c>
      <c r="E39" s="96">
        <f t="shared" si="3"/>
        <v>20</v>
      </c>
      <c r="F39" s="96">
        <f t="shared" si="3"/>
        <v>10949</v>
      </c>
      <c r="G39" s="96">
        <f t="shared" si="3"/>
        <v>3</v>
      </c>
      <c r="H39" s="96">
        <f t="shared" si="3"/>
        <v>1490.4</v>
      </c>
      <c r="I39" s="96">
        <f t="shared" si="3"/>
        <v>5</v>
      </c>
      <c r="J39" s="96">
        <f t="shared" si="3"/>
        <v>3060.95</v>
      </c>
      <c r="K39" s="96">
        <f t="shared" si="3"/>
        <v>2</v>
      </c>
      <c r="L39" s="96">
        <f t="shared" si="3"/>
        <v>1681.6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30</v>
      </c>
      <c r="D40" s="97">
        <f t="shared" si="4"/>
        <v>31530</v>
      </c>
      <c r="E40" s="97">
        <f t="shared" si="4"/>
        <v>20</v>
      </c>
      <c r="F40" s="97">
        <f t="shared" si="4"/>
        <v>10949</v>
      </c>
      <c r="G40" s="97">
        <f t="shared" si="4"/>
        <v>3</v>
      </c>
      <c r="H40" s="97">
        <f t="shared" si="4"/>
        <v>1490.4</v>
      </c>
      <c r="I40" s="97">
        <f t="shared" si="4"/>
        <v>5</v>
      </c>
      <c r="J40" s="97">
        <f t="shared" si="4"/>
        <v>3060.95</v>
      </c>
      <c r="K40" s="97">
        <f t="shared" si="4"/>
        <v>2</v>
      </c>
      <c r="L40" s="97">
        <f t="shared" si="4"/>
        <v>1681.6</v>
      </c>
    </row>
    <row r="41" spans="1:12" ht="19.5" customHeight="1">
      <c r="A41" s="87">
        <v>36</v>
      </c>
      <c r="B41" s="90" t="s">
        <v>86</v>
      </c>
      <c r="C41" s="97">
        <v>6</v>
      </c>
      <c r="D41" s="97">
        <v>11350.8</v>
      </c>
      <c r="E41" s="97"/>
      <c r="F41" s="97"/>
      <c r="G41" s="97">
        <v>1</v>
      </c>
      <c r="H41" s="97">
        <v>1051</v>
      </c>
      <c r="I41" s="97">
        <v>5</v>
      </c>
      <c r="J41" s="97">
        <v>3060.95</v>
      </c>
      <c r="K41" s="97"/>
      <c r="L41" s="97"/>
    </row>
    <row r="42" spans="1:12" ht="16.5" customHeight="1">
      <c r="A42" s="87">
        <v>37</v>
      </c>
      <c r="B42" s="91" t="s">
        <v>87</v>
      </c>
      <c r="C42" s="97">
        <v>5</v>
      </c>
      <c r="D42" s="97">
        <v>10510</v>
      </c>
      <c r="E42" s="97"/>
      <c r="F42" s="97"/>
      <c r="G42" s="97">
        <v>1</v>
      </c>
      <c r="H42" s="97">
        <v>1051</v>
      </c>
      <c r="I42" s="97">
        <v>4</v>
      </c>
      <c r="J42" s="97">
        <v>2450.84</v>
      </c>
      <c r="K42" s="97"/>
      <c r="L42" s="97"/>
    </row>
    <row r="43" spans="1:12" ht="16.5" customHeight="1">
      <c r="A43" s="87">
        <v>38</v>
      </c>
      <c r="B43" s="91" t="s">
        <v>76</v>
      </c>
      <c r="C43" s="97">
        <v>1</v>
      </c>
      <c r="D43" s="97">
        <v>840.8</v>
      </c>
      <c r="E43" s="97"/>
      <c r="F43" s="97"/>
      <c r="G43" s="97"/>
      <c r="H43" s="97"/>
      <c r="I43" s="97">
        <v>1</v>
      </c>
      <c r="J43" s="97">
        <v>610.11</v>
      </c>
      <c r="K43" s="97"/>
      <c r="L43" s="97"/>
    </row>
    <row r="44" spans="1:12" ht="21" customHeight="1">
      <c r="A44" s="87">
        <v>39</v>
      </c>
      <c r="B44" s="90" t="s">
        <v>88</v>
      </c>
      <c r="C44" s="97">
        <v>24</v>
      </c>
      <c r="D44" s="97">
        <v>20179.2</v>
      </c>
      <c r="E44" s="97">
        <v>20</v>
      </c>
      <c r="F44" s="97">
        <v>10949</v>
      </c>
      <c r="G44" s="97">
        <v>2</v>
      </c>
      <c r="H44" s="97">
        <v>439.4</v>
      </c>
      <c r="I44" s="97"/>
      <c r="J44" s="97"/>
      <c r="K44" s="97">
        <v>2</v>
      </c>
      <c r="L44" s="97">
        <v>1681.6</v>
      </c>
    </row>
    <row r="45" spans="1:12" ht="30" customHeight="1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>
      <c r="A46" s="87">
        <v>41</v>
      </c>
      <c r="B46" s="91" t="s">
        <v>79</v>
      </c>
      <c r="C46" s="97">
        <v>24</v>
      </c>
      <c r="D46" s="97">
        <v>20179.2</v>
      </c>
      <c r="E46" s="97">
        <v>20</v>
      </c>
      <c r="F46" s="97">
        <v>10949</v>
      </c>
      <c r="G46" s="97">
        <v>2</v>
      </c>
      <c r="H46" s="97">
        <v>439.4</v>
      </c>
      <c r="I46" s="97"/>
      <c r="J46" s="97"/>
      <c r="K46" s="97">
        <v>2</v>
      </c>
      <c r="L46" s="97">
        <v>1681.6</v>
      </c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15</v>
      </c>
      <c r="D50" s="96">
        <f t="shared" si="5"/>
        <v>763.05000000000007</v>
      </c>
      <c r="E50" s="96">
        <f t="shared" si="5"/>
        <v>15</v>
      </c>
      <c r="F50" s="96">
        <f t="shared" si="5"/>
        <v>770.01</v>
      </c>
      <c r="G50" s="96">
        <f t="shared" si="5"/>
        <v>0</v>
      </c>
      <c r="H50" s="96">
        <f t="shared" si="5"/>
        <v>0</v>
      </c>
      <c r="I50" s="96">
        <f t="shared" si="5"/>
        <v>2</v>
      </c>
      <c r="J50" s="96">
        <f t="shared" si="5"/>
        <v>18.920000000000002</v>
      </c>
      <c r="K50" s="96">
        <f t="shared" si="5"/>
        <v>0</v>
      </c>
      <c r="L50" s="96">
        <f t="shared" si="5"/>
        <v>0</v>
      </c>
    </row>
    <row r="51" spans="1:12" ht="18.75" customHeight="1">
      <c r="A51" s="87">
        <v>46</v>
      </c>
      <c r="B51" s="90" t="s">
        <v>9</v>
      </c>
      <c r="C51" s="97">
        <v>7</v>
      </c>
      <c r="D51" s="97">
        <v>107.22</v>
      </c>
      <c r="E51" s="97">
        <v>7</v>
      </c>
      <c r="F51" s="97">
        <v>114</v>
      </c>
      <c r="G51" s="97"/>
      <c r="H51" s="97"/>
      <c r="I51" s="97"/>
      <c r="J51" s="97"/>
      <c r="K51" s="97"/>
      <c r="L51" s="97"/>
    </row>
    <row r="52" spans="1:12" ht="27" customHeight="1">
      <c r="A52" s="87">
        <v>47</v>
      </c>
      <c r="B52" s="90" t="s">
        <v>10</v>
      </c>
      <c r="C52" s="97">
        <v>5</v>
      </c>
      <c r="D52" s="97">
        <v>630.6</v>
      </c>
      <c r="E52" s="97">
        <v>5</v>
      </c>
      <c r="F52" s="97">
        <v>630.6</v>
      </c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>
        <v>3</v>
      </c>
      <c r="D53" s="97">
        <v>25.23</v>
      </c>
      <c r="E53" s="97">
        <v>3</v>
      </c>
      <c r="F53" s="97">
        <v>25.41</v>
      </c>
      <c r="G53" s="97"/>
      <c r="H53" s="97"/>
      <c r="I53" s="97">
        <v>2</v>
      </c>
      <c r="J53" s="97">
        <v>18.920000000000002</v>
      </c>
      <c r="K53" s="97"/>
      <c r="L53" s="97"/>
    </row>
    <row r="54" spans="1:12" ht="24" customHeight="1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427</v>
      </c>
      <c r="D55" s="96">
        <v>179510.799999999</v>
      </c>
      <c r="E55" s="96">
        <v>174</v>
      </c>
      <c r="F55" s="96">
        <v>73148.800000000003</v>
      </c>
      <c r="G55" s="96"/>
      <c r="H55" s="96"/>
      <c r="I55" s="96">
        <v>427</v>
      </c>
      <c r="J55" s="96">
        <v>179510.799999999</v>
      </c>
      <c r="K55" s="97"/>
      <c r="L55" s="96"/>
    </row>
    <row r="56" spans="1:12" ht="15">
      <c r="A56" s="87">
        <v>51</v>
      </c>
      <c r="B56" s="88" t="s">
        <v>117</v>
      </c>
      <c r="C56" s="96">
        <f t="shared" ref="C56:L56" si="6">SUM(C6,C28,C39,C50,C55)</f>
        <v>2879</v>
      </c>
      <c r="D56" s="96">
        <f t="shared" si="6"/>
        <v>2562678.5200000159</v>
      </c>
      <c r="E56" s="96">
        <f t="shared" si="6"/>
        <v>1538</v>
      </c>
      <c r="F56" s="96">
        <f t="shared" si="6"/>
        <v>1085435.9599999986</v>
      </c>
      <c r="G56" s="96">
        <f t="shared" si="6"/>
        <v>56</v>
      </c>
      <c r="H56" s="96">
        <f t="shared" si="6"/>
        <v>41945.989999999991</v>
      </c>
      <c r="I56" s="96">
        <f t="shared" si="6"/>
        <v>961</v>
      </c>
      <c r="J56" s="96">
        <f t="shared" si="6"/>
        <v>593455.099999998</v>
      </c>
      <c r="K56" s="96">
        <f t="shared" si="6"/>
        <v>456</v>
      </c>
      <c r="L56" s="96">
        <f t="shared" si="6"/>
        <v>364834.43999999895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Краснолиманський міський суд Донецької області,_x000D_
 Початок періоду: 01.01.2020, Кінець періоду: 31.12.2020&amp;LA16EDA7B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452</v>
      </c>
      <c r="F4" s="93">
        <f>SUM(F5:F25)</f>
        <v>356426.43999999901</v>
      </c>
    </row>
    <row r="5" spans="1:6" ht="20.25" customHeight="1">
      <c r="A5" s="67">
        <v>2</v>
      </c>
      <c r="B5" s="149" t="s">
        <v>61</v>
      </c>
      <c r="C5" s="150"/>
      <c r="D5" s="151"/>
      <c r="E5" s="94">
        <v>295</v>
      </c>
      <c r="F5" s="95">
        <v>249297.19999999899</v>
      </c>
    </row>
    <row r="6" spans="1:6" ht="28.5" customHeight="1">
      <c r="A6" s="67">
        <v>3</v>
      </c>
      <c r="B6" s="149" t="s">
        <v>62</v>
      </c>
      <c r="C6" s="150"/>
      <c r="D6" s="151"/>
      <c r="E6" s="94">
        <v>4</v>
      </c>
      <c r="F6" s="95">
        <v>13032.4</v>
      </c>
    </row>
    <row r="7" spans="1:6" ht="40.5" customHeight="1">
      <c r="A7" s="67">
        <v>4</v>
      </c>
      <c r="B7" s="149" t="s">
        <v>98</v>
      </c>
      <c r="C7" s="150"/>
      <c r="D7" s="151"/>
      <c r="E7" s="94">
        <v>107</v>
      </c>
      <c r="F7" s="95">
        <v>45143.57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>
      <c r="A10" s="67">
        <v>7</v>
      </c>
      <c r="B10" s="149" t="s">
        <v>65</v>
      </c>
      <c r="C10" s="150"/>
      <c r="D10" s="151"/>
      <c r="E10" s="94">
        <v>5</v>
      </c>
      <c r="F10" s="95">
        <v>16477.37</v>
      </c>
    </row>
    <row r="11" spans="1:6" ht="18.75" customHeight="1">
      <c r="A11" s="67">
        <v>8</v>
      </c>
      <c r="B11" s="149" t="s">
        <v>66</v>
      </c>
      <c r="C11" s="150"/>
      <c r="D11" s="151"/>
      <c r="E11" s="94">
        <v>2</v>
      </c>
      <c r="F11" s="95">
        <v>2942.8</v>
      </c>
    </row>
    <row r="12" spans="1:6" ht="29.25" customHeight="1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99</v>
      </c>
      <c r="C13" s="150"/>
      <c r="D13" s="151"/>
      <c r="E13" s="94">
        <v>20</v>
      </c>
      <c r="F13" s="95">
        <v>12506.9</v>
      </c>
    </row>
    <row r="14" spans="1:6" ht="21" customHeight="1">
      <c r="A14" s="67">
        <v>11</v>
      </c>
      <c r="B14" s="149" t="s">
        <v>67</v>
      </c>
      <c r="C14" s="150"/>
      <c r="D14" s="151"/>
      <c r="E14" s="94">
        <v>1</v>
      </c>
      <c r="F14" s="95">
        <v>420.4</v>
      </c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>
        <v>2</v>
      </c>
      <c r="F16" s="95">
        <v>1261.2</v>
      </c>
    </row>
    <row r="17" spans="1:11" ht="20.25" customHeight="1">
      <c r="A17" s="67">
        <v>14</v>
      </c>
      <c r="B17" s="149" t="s">
        <v>111</v>
      </c>
      <c r="C17" s="150"/>
      <c r="D17" s="151"/>
      <c r="E17" s="94">
        <v>1</v>
      </c>
      <c r="F17" s="95">
        <v>840.8</v>
      </c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>
        <v>13</v>
      </c>
      <c r="F20" s="95">
        <v>13663</v>
      </c>
    </row>
    <row r="21" spans="1:11" ht="30" customHeight="1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>
        <v>2</v>
      </c>
      <c r="F23" s="95">
        <v>840.8</v>
      </c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/>
      <c r="F25" s="95"/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126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127</v>
      </c>
      <c r="D34" s="153"/>
      <c r="F34" s="98" t="s">
        <v>128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Краснолиманський міський суд Донецької області,_x000D_
 Початок періоду: 01.01.2020, Кінець періоду: 31.12.2020&amp;LA16EDA7B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2018-03-15T14:08:04Z</cp:lastPrinted>
  <dcterms:created xsi:type="dcterms:W3CDTF">2015-09-09T10:27:37Z</dcterms:created>
  <dcterms:modified xsi:type="dcterms:W3CDTF">2021-03-23T12:14:35Z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10_00236_4.2020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A16EDA7B</vt:lpwstr>
  </property>
  <property fmtid="{D5CDD505-2E9C-101B-9397-08002B2CF9AE}" pid="9" name="Підрозділ">
    <vt:lpwstr>Краснолиманський міський суд Донецької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427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3.26.1.2513</vt:lpwstr>
  </property>
</Properties>
</file>